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850" windowHeight="5160"/>
  </bookViews>
  <sheets>
    <sheet name="Sheet1" sheetId="1" r:id="rId1"/>
  </sheets>
  <calcPr calcId="124519"/>
</workbook>
</file>

<file path=xl/calcChain.xml><?xml version="1.0" encoding="utf-8"?>
<calcChain xmlns="http://schemas.openxmlformats.org/spreadsheetml/2006/main">
  <c r="M23" i="1"/>
  <c r="H23"/>
  <c r="M22"/>
  <c r="H22"/>
  <c r="M21"/>
  <c r="H21"/>
  <c r="M20"/>
  <c r="H20"/>
  <c r="M19"/>
  <c r="H19"/>
  <c r="M18"/>
  <c r="H18"/>
  <c r="M17"/>
  <c r="H17"/>
  <c r="M16"/>
  <c r="H16"/>
  <c r="M15"/>
  <c r="H15"/>
  <c r="M14"/>
  <c r="H14"/>
  <c r="M13"/>
  <c r="H13"/>
  <c r="H12"/>
  <c r="M12" l="1"/>
  <c r="K25" l="1"/>
  <c r="J25" l="1"/>
  <c r="L25"/>
  <c r="I25" l="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<sst xmlns="http://schemas.openxmlformats.org/spreadsheetml/2006/main" count="56" uniqueCount="34">
  <si>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</si>
  <si>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</si>
  <si>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</si>
  <si>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</si>
  <si>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</si>
  <si>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</si>
  <si>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</si>
  <si>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</si>
  <si>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</si>
  <si>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</si>
  <si>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</si>
  <si>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</si>
  <si>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</si>
  <si>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</si>
  <si>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</si>
  <si>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</si>
  <si>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</si>
  <si>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</si>
  <si>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</si>
  <si>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</si>
  <si>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</si>
  <si>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</si>
  <si>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</si>
  <si>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</si>
  <si>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</si>
  <si>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</si>
  <si>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</si>
  <si>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</si>
  <si>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</si>
  <si>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</si>
  <si>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</si>
  <si>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</si>
  <si>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</si>
  <si>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2017, σε σύγκριση με την αντίστοιχη περίοδο του 2016 κατά μήνα</t>
  </si>
</sst>
</file>

<file path=xl/styles.xml><?xml version="1.0" encoding="utf-8"?>
<styleSheet xmlns="http://schemas.openxmlformats.org/spreadsheetml/2006/main">
  <numFmts count="3">
    <numFmt numFmtId="164" formatCode="_-* #,##0\ _Δ_ρ_χ_-;\-* #,##0\ _Δ_ρ_χ_-;_-* &quot;-&quot;\ _Δ_ρ_χ_-;_-@_-"/>
    <numFmt numFmtId="165" formatCode="[$-408]d\-mmm\-yy;@"/>
    <numFmt numFmtId="166" formatCode="0.0%"/>
  </numFmts>
  <fonts count="12">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107">
    <xf numFmtId="0" fontId="0" fillId="0" borderId="0" xfId="0"/>
    <xf numFmtId="0" fontId="1" fillId="0" borderId="0" xfId="0" applyFont="1"/>
    <xf numFmtId="3"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3" xfId="0" applyFont="1" applyBorder="1" applyAlignment="1">
      <alignment horizontal="center"/>
    </xf>
    <xf numFmtId="164" fontId="1" fillId="0" borderId="2" xfId="0" applyNumberFormat="1" applyFont="1" applyBorder="1" applyAlignment="1">
      <alignment horizontal="right"/>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0" fontId="1" fillId="0" borderId="31" xfId="0" applyFont="1" applyBorder="1"/>
    <xf numFmtId="0" fontId="1" fillId="0" borderId="32" xfId="0" applyFont="1" applyBorder="1" applyAlignment="1">
      <alignment horizontal="center"/>
    </xf>
    <xf numFmtId="0" fontId="1" fillId="0" borderId="33" xfId="0" applyFont="1" applyBorder="1" applyAlignment="1">
      <alignment horizontal="center"/>
    </xf>
    <xf numFmtId="164" fontId="1" fillId="0" borderId="33" xfId="0" applyNumberFormat="1" applyFont="1" applyBorder="1" applyAlignment="1">
      <alignment horizontal="center"/>
    </xf>
    <xf numFmtId="3" fontId="1" fillId="0" borderId="0" xfId="0" applyNumberFormat="1" applyFont="1" applyBorder="1" applyAlignment="1">
      <alignment horizontal="center"/>
    </xf>
    <xf numFmtId="164" fontId="0" fillId="0" borderId="34" xfId="0" applyNumberFormat="1" applyBorder="1" applyAlignment="1">
      <alignment horizontal="center"/>
    </xf>
    <xf numFmtId="0" fontId="4" fillId="0" borderId="0" xfId="0" applyFont="1" applyFill="1"/>
    <xf numFmtId="0" fontId="1" fillId="0" borderId="0" xfId="0" applyFont="1" applyFill="1"/>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xf numFmtId="0" fontId="1" fillId="0" borderId="15" xfId="0" applyFont="1" applyFill="1" applyBorder="1"/>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32" xfId="0" applyFont="1" applyFill="1" applyBorder="1" applyAlignment="1">
      <alignment horizontal="center"/>
    </xf>
    <xf numFmtId="164" fontId="1" fillId="0" borderId="33" xfId="0" applyNumberFormat="1" applyFont="1" applyFill="1" applyBorder="1" applyAlignment="1">
      <alignment horizontal="right"/>
    </xf>
    <xf numFmtId="1" fontId="1" fillId="0" borderId="34"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0" fontId="8" fillId="0" borderId="0" xfId="0" applyFont="1" applyFill="1"/>
    <xf numFmtId="0" fontId="0" fillId="0" borderId="0" xfId="0" applyFill="1"/>
    <xf numFmtId="166"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25" xfId="0" applyNumberFormat="1" applyFont="1" applyBorder="1" applyAlignment="1">
      <alignment horizontal="center"/>
    </xf>
    <xf numFmtId="3" fontId="1" fillId="0" borderId="2"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1" fillId="0" borderId="33" xfId="0" applyNumberFormat="1" applyFont="1" applyBorder="1" applyAlignment="1">
      <alignment horizontal="center"/>
    </xf>
    <xf numFmtId="3" fontId="1" fillId="0" borderId="33"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4" fillId="0" borderId="0" xfId="0" applyNumberFormat="1" applyFont="1"/>
    <xf numFmtId="0" fontId="9" fillId="0" borderId="0" xfId="0" applyFont="1" applyFill="1" applyAlignment="1">
      <alignment horizontal="right"/>
    </xf>
    <xf numFmtId="0" fontId="7" fillId="0" borderId="0" xfId="0" applyFont="1" applyFill="1" applyAlignment="1">
      <alignment horizontal="center"/>
    </xf>
    <xf numFmtId="0" fontId="4" fillId="0" borderId="0" xfId="0" applyFont="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7"/>
  <sheetViews>
    <sheetView tabSelected="1" workbookViewId="0">
      <selection activeCell="Q12" sqref="Q12"/>
    </sheetView>
  </sheetViews>
  <sheetFormatPr defaultRowHeight="12.75"/>
  <cols>
    <col min="1" max="1" width="13.42578125" customWidth="1"/>
    <col min="2" max="2" width="10.5703125" customWidth="1"/>
    <col min="3" max="3" width="12.28515625" customWidth="1"/>
    <col min="4" max="4" width="10.42578125" bestFit="1" customWidth="1"/>
    <col min="5" max="5" width="12.85546875" customWidth="1"/>
    <col min="6" max="7" width="10.85546875" customWidth="1"/>
    <col min="8" max="8" width="10.42578125" style="81" customWidth="1"/>
    <col min="9" max="9" width="10.5703125" style="81" customWidth="1"/>
    <col min="10" max="10" width="9.5703125" style="81" customWidth="1"/>
    <col min="11" max="11" width="12.7109375" style="81" customWidth="1"/>
    <col min="12" max="12" width="12.140625" style="81" bestFit="1" customWidth="1"/>
    <col min="13" max="13" width="10.85546875" style="81" customWidth="1"/>
  </cols>
  <sheetData>
    <row r="1" spans="1:16" s="9" customFormat="1">
      <c r="A1" s="8"/>
      <c r="D1" s="10"/>
      <c r="F1" s="8" t="s">
        <v>0</v>
      </c>
      <c r="H1" s="50"/>
      <c r="I1" s="50"/>
      <c r="J1" s="50"/>
      <c r="K1" s="50"/>
      <c r="L1" s="98"/>
      <c r="M1" s="98"/>
    </row>
    <row r="2" spans="1:16" s="9" customFormat="1">
      <c r="H2" s="50"/>
      <c r="I2" s="50"/>
      <c r="J2" s="50"/>
      <c r="K2" s="50"/>
      <c r="L2" s="50"/>
      <c r="M2" s="50"/>
    </row>
    <row r="3" spans="1:16" s="9" customFormat="1">
      <c r="A3" s="100" t="s">
        <v>28</v>
      </c>
      <c r="B3" s="100"/>
      <c r="C3" s="100"/>
      <c r="D3" s="100"/>
      <c r="E3" s="100"/>
      <c r="F3" s="100"/>
      <c r="G3" s="100"/>
      <c r="H3" s="100"/>
      <c r="I3" s="100"/>
      <c r="J3" s="100"/>
      <c r="K3" s="100"/>
      <c r="L3" s="100"/>
      <c r="M3" s="100"/>
    </row>
    <row r="4" spans="1:16" s="9" customFormat="1">
      <c r="A4" s="100" t="s">
        <v>33</v>
      </c>
      <c r="B4" s="100"/>
      <c r="C4" s="100"/>
      <c r="D4" s="100"/>
      <c r="E4" s="100"/>
      <c r="F4" s="100"/>
      <c r="G4" s="100"/>
      <c r="H4" s="100"/>
      <c r="I4" s="100"/>
      <c r="J4" s="100"/>
      <c r="K4" s="100"/>
      <c r="L4" s="100"/>
      <c r="M4" s="100"/>
    </row>
    <row r="5" spans="1:16">
      <c r="A5" s="1"/>
      <c r="B5" s="1"/>
      <c r="C5" s="1"/>
      <c r="D5" s="1"/>
      <c r="E5" s="1"/>
      <c r="F5" s="1"/>
      <c r="G5" s="1"/>
      <c r="H5" s="51"/>
      <c r="I5" s="51"/>
      <c r="J5" s="51"/>
      <c r="K5" s="51"/>
      <c r="L5" s="51"/>
      <c r="M5" s="51"/>
    </row>
    <row r="6" spans="1:16" ht="13.5" thickBot="1">
      <c r="A6" s="1"/>
      <c r="B6" s="1"/>
      <c r="C6" s="1"/>
      <c r="D6" s="1"/>
      <c r="E6" s="1"/>
      <c r="F6" s="1"/>
      <c r="G6" s="1"/>
      <c r="H6" s="51"/>
      <c r="I6" s="51"/>
      <c r="J6" s="51"/>
      <c r="K6" s="51"/>
      <c r="L6" s="51"/>
      <c r="M6" s="51"/>
    </row>
    <row r="7" spans="1:16" ht="13.5" thickBot="1">
      <c r="A7" s="33"/>
      <c r="B7" s="104">
        <v>2016</v>
      </c>
      <c r="C7" s="104"/>
      <c r="D7" s="104"/>
      <c r="E7" s="104"/>
      <c r="F7" s="104"/>
      <c r="G7" s="105"/>
      <c r="H7" s="101">
        <v>2017</v>
      </c>
      <c r="I7" s="102"/>
      <c r="J7" s="102"/>
      <c r="K7" s="102"/>
      <c r="L7" s="102"/>
      <c r="M7" s="103"/>
    </row>
    <row r="8" spans="1:16">
      <c r="A8" s="34"/>
      <c r="B8" s="29" t="s">
        <v>4</v>
      </c>
      <c r="C8" s="13" t="s">
        <v>4</v>
      </c>
      <c r="D8" s="14" t="s">
        <v>4</v>
      </c>
      <c r="E8" s="13" t="s">
        <v>6</v>
      </c>
      <c r="F8" s="13" t="s">
        <v>4</v>
      </c>
      <c r="G8" s="15" t="s">
        <v>12</v>
      </c>
      <c r="H8" s="52" t="s">
        <v>4</v>
      </c>
      <c r="I8" s="53" t="s">
        <v>4</v>
      </c>
      <c r="J8" s="54" t="s">
        <v>4</v>
      </c>
      <c r="K8" s="53" t="s">
        <v>6</v>
      </c>
      <c r="L8" s="53" t="s">
        <v>4</v>
      </c>
      <c r="M8" s="55" t="s">
        <v>12</v>
      </c>
    </row>
    <row r="9" spans="1:16">
      <c r="A9" s="35" t="s">
        <v>1</v>
      </c>
      <c r="B9" s="30" t="s">
        <v>11</v>
      </c>
      <c r="C9" s="16" t="s">
        <v>5</v>
      </c>
      <c r="D9" s="16" t="s">
        <v>29</v>
      </c>
      <c r="E9" s="16" t="s">
        <v>7</v>
      </c>
      <c r="F9" s="16" t="s">
        <v>30</v>
      </c>
      <c r="G9" s="17" t="s">
        <v>11</v>
      </c>
      <c r="H9" s="56" t="s">
        <v>11</v>
      </c>
      <c r="I9" s="57" t="s">
        <v>5</v>
      </c>
      <c r="J9" s="57" t="s">
        <v>29</v>
      </c>
      <c r="K9" s="57" t="s">
        <v>7</v>
      </c>
      <c r="L9" s="57" t="s">
        <v>30</v>
      </c>
      <c r="M9" s="58" t="s">
        <v>11</v>
      </c>
    </row>
    <row r="10" spans="1:16">
      <c r="A10" s="36"/>
      <c r="B10" s="30" t="s">
        <v>3</v>
      </c>
      <c r="C10" s="18"/>
      <c r="D10" s="19"/>
      <c r="E10" s="16" t="s">
        <v>27</v>
      </c>
      <c r="F10" s="19"/>
      <c r="G10" s="17" t="s">
        <v>8</v>
      </c>
      <c r="H10" s="56" t="s">
        <v>3</v>
      </c>
      <c r="I10" s="59"/>
      <c r="J10" s="60"/>
      <c r="K10" s="57" t="s">
        <v>27</v>
      </c>
      <c r="L10" s="60"/>
      <c r="M10" s="58" t="s">
        <v>8</v>
      </c>
    </row>
    <row r="11" spans="1:16" ht="13.5" thickBot="1">
      <c r="A11" s="37"/>
      <c r="B11" s="31"/>
      <c r="C11" s="20"/>
      <c r="D11" s="20"/>
      <c r="E11" s="20"/>
      <c r="F11" s="20"/>
      <c r="G11" s="21"/>
      <c r="H11" s="61"/>
      <c r="I11" s="62"/>
      <c r="J11" s="62"/>
      <c r="K11" s="62"/>
      <c r="L11" s="62"/>
      <c r="M11" s="63"/>
    </row>
    <row r="12" spans="1:16">
      <c r="A12" s="38" t="s">
        <v>15</v>
      </c>
      <c r="B12" s="86">
        <v>4687</v>
      </c>
      <c r="C12" s="64">
        <v>305</v>
      </c>
      <c r="D12" s="87">
        <v>668</v>
      </c>
      <c r="E12" s="27">
        <v>8726880</v>
      </c>
      <c r="F12" s="87">
        <v>63</v>
      </c>
      <c r="G12" s="90">
        <v>4261</v>
      </c>
      <c r="H12" s="84">
        <f>G23</f>
        <v>2630</v>
      </c>
      <c r="I12" s="64">
        <v>286</v>
      </c>
      <c r="J12" s="64">
        <v>188</v>
      </c>
      <c r="K12" s="96">
        <v>1657221</v>
      </c>
      <c r="L12" s="64">
        <v>32</v>
      </c>
      <c r="M12" s="83">
        <f t="shared" ref="M12:M23" si="0">H12+I12-J12-L12</f>
        <v>2696</v>
      </c>
    </row>
    <row r="13" spans="1:16">
      <c r="A13" s="39" t="s">
        <v>16</v>
      </c>
      <c r="B13" s="88">
        <v>4261</v>
      </c>
      <c r="C13" s="65">
        <v>339</v>
      </c>
      <c r="D13" s="2">
        <v>641</v>
      </c>
      <c r="E13" s="27">
        <v>6375471</v>
      </c>
      <c r="F13" s="2">
        <v>159</v>
      </c>
      <c r="G13" s="90">
        <v>3800</v>
      </c>
      <c r="H13" s="84">
        <f t="shared" ref="H13:H18" si="1">M12</f>
        <v>2696</v>
      </c>
      <c r="I13" s="65">
        <v>217</v>
      </c>
      <c r="J13" s="65">
        <v>268</v>
      </c>
      <c r="K13" s="96">
        <v>3004117</v>
      </c>
      <c r="L13" s="65">
        <v>56</v>
      </c>
      <c r="M13" s="83">
        <f t="shared" si="0"/>
        <v>2589</v>
      </c>
    </row>
    <row r="14" spans="1:16">
      <c r="A14" s="39" t="s">
        <v>17</v>
      </c>
      <c r="B14" s="88">
        <v>3800</v>
      </c>
      <c r="C14" s="65">
        <v>301</v>
      </c>
      <c r="D14" s="2">
        <v>577</v>
      </c>
      <c r="E14" s="27">
        <v>4777970.28</v>
      </c>
      <c r="F14" s="2">
        <v>197</v>
      </c>
      <c r="G14" s="90">
        <v>3327</v>
      </c>
      <c r="H14" s="84">
        <f t="shared" si="1"/>
        <v>2589</v>
      </c>
      <c r="I14" s="65">
        <v>284</v>
      </c>
      <c r="J14" s="65">
        <v>395</v>
      </c>
      <c r="K14" s="26">
        <v>4824954</v>
      </c>
      <c r="L14" s="89">
        <v>172</v>
      </c>
      <c r="M14" s="83">
        <f t="shared" si="0"/>
        <v>2306</v>
      </c>
    </row>
    <row r="15" spans="1:16">
      <c r="A15" s="39" t="s">
        <v>18</v>
      </c>
      <c r="B15" s="88">
        <v>3327</v>
      </c>
      <c r="C15" s="2">
        <v>385</v>
      </c>
      <c r="D15" s="2">
        <v>435</v>
      </c>
      <c r="E15" s="27">
        <v>3773555</v>
      </c>
      <c r="F15" s="2">
        <v>388</v>
      </c>
      <c r="G15" s="90">
        <v>2889</v>
      </c>
      <c r="H15" s="84">
        <f t="shared" si="1"/>
        <v>2306</v>
      </c>
      <c r="I15" s="65">
        <v>251</v>
      </c>
      <c r="J15" s="65">
        <v>186</v>
      </c>
      <c r="K15" s="96">
        <v>1660707.5499999998</v>
      </c>
      <c r="L15" s="65">
        <v>84</v>
      </c>
      <c r="M15" s="83">
        <f t="shared" si="0"/>
        <v>2287</v>
      </c>
      <c r="P15" s="95"/>
    </row>
    <row r="16" spans="1:16">
      <c r="A16" s="39" t="s">
        <v>19</v>
      </c>
      <c r="B16" s="88">
        <v>2889</v>
      </c>
      <c r="C16" s="65">
        <v>367</v>
      </c>
      <c r="D16" s="2">
        <v>465</v>
      </c>
      <c r="E16" s="5">
        <v>4003178</v>
      </c>
      <c r="F16" s="91">
        <v>108</v>
      </c>
      <c r="G16" s="90">
        <v>2683</v>
      </c>
      <c r="H16" s="84">
        <f t="shared" si="1"/>
        <v>2287</v>
      </c>
      <c r="I16" s="65">
        <v>222</v>
      </c>
      <c r="J16" s="65">
        <v>157</v>
      </c>
      <c r="K16" s="96">
        <v>1060239</v>
      </c>
      <c r="L16" s="89">
        <v>51</v>
      </c>
      <c r="M16" s="83">
        <f t="shared" si="0"/>
        <v>2301</v>
      </c>
      <c r="O16" s="95"/>
      <c r="P16" s="95"/>
    </row>
    <row r="17" spans="1:18">
      <c r="A17" s="39" t="s">
        <v>20</v>
      </c>
      <c r="B17" s="88">
        <v>2683</v>
      </c>
      <c r="C17" s="65">
        <v>338</v>
      </c>
      <c r="D17" s="2">
        <v>315</v>
      </c>
      <c r="E17" s="22">
        <v>2926957</v>
      </c>
      <c r="F17" s="2">
        <v>46</v>
      </c>
      <c r="G17" s="90">
        <v>2660</v>
      </c>
      <c r="H17" s="84">
        <f t="shared" si="1"/>
        <v>2301</v>
      </c>
      <c r="I17" s="65">
        <v>220</v>
      </c>
      <c r="J17" s="65">
        <v>269</v>
      </c>
      <c r="K17" s="96">
        <v>3488094</v>
      </c>
      <c r="L17" s="65">
        <v>32</v>
      </c>
      <c r="M17" s="83">
        <f t="shared" si="0"/>
        <v>2220</v>
      </c>
      <c r="P17" s="95"/>
      <c r="Q17" s="95"/>
    </row>
    <row r="18" spans="1:18">
      <c r="A18" s="39" t="s">
        <v>21</v>
      </c>
      <c r="B18" s="88">
        <v>2660</v>
      </c>
      <c r="C18" s="65">
        <v>215</v>
      </c>
      <c r="D18" s="2">
        <v>340</v>
      </c>
      <c r="E18" s="5">
        <v>2724725.86</v>
      </c>
      <c r="F18" s="2">
        <v>48</v>
      </c>
      <c r="G18" s="90">
        <v>2487</v>
      </c>
      <c r="H18" s="84">
        <f t="shared" si="1"/>
        <v>2220</v>
      </c>
      <c r="I18" s="65">
        <v>256</v>
      </c>
      <c r="J18" s="65">
        <v>126</v>
      </c>
      <c r="K18" s="26">
        <v>990372</v>
      </c>
      <c r="L18" s="66">
        <v>38</v>
      </c>
      <c r="M18" s="83">
        <f t="shared" si="0"/>
        <v>2312</v>
      </c>
      <c r="P18" s="95"/>
      <c r="Q18" s="95"/>
    </row>
    <row r="19" spans="1:18">
      <c r="A19" s="39" t="s">
        <v>2</v>
      </c>
      <c r="B19" s="88">
        <v>2487</v>
      </c>
      <c r="C19" s="65">
        <v>233</v>
      </c>
      <c r="D19" s="2">
        <v>231</v>
      </c>
      <c r="E19" s="5">
        <v>1751146</v>
      </c>
      <c r="F19" s="2">
        <v>21</v>
      </c>
      <c r="G19" s="90">
        <v>2468</v>
      </c>
      <c r="H19" s="84">
        <f>M18</f>
        <v>2312</v>
      </c>
      <c r="I19" s="65">
        <v>170</v>
      </c>
      <c r="J19" s="65">
        <v>121</v>
      </c>
      <c r="K19" s="96">
        <v>1416700</v>
      </c>
      <c r="L19" s="66">
        <v>41</v>
      </c>
      <c r="M19" s="83">
        <f t="shared" si="0"/>
        <v>2320</v>
      </c>
      <c r="P19" s="95"/>
      <c r="Q19" s="95"/>
      <c r="R19" s="95"/>
    </row>
    <row r="20" spans="1:18">
      <c r="A20" s="39" t="s">
        <v>22</v>
      </c>
      <c r="B20" s="88">
        <v>2468</v>
      </c>
      <c r="C20" s="65">
        <v>372</v>
      </c>
      <c r="D20" s="2">
        <v>225</v>
      </c>
      <c r="E20" s="3">
        <v>2030471.3399999996</v>
      </c>
      <c r="F20" s="2">
        <v>47</v>
      </c>
      <c r="G20" s="90">
        <v>2568</v>
      </c>
      <c r="H20" s="84">
        <f>M19</f>
        <v>2320</v>
      </c>
      <c r="I20" s="65">
        <v>192</v>
      </c>
      <c r="J20" s="65">
        <v>234</v>
      </c>
      <c r="K20" s="96">
        <v>2689700</v>
      </c>
      <c r="L20" s="66">
        <v>31</v>
      </c>
      <c r="M20" s="83">
        <f t="shared" si="0"/>
        <v>2247</v>
      </c>
      <c r="O20" s="95"/>
      <c r="P20" s="95"/>
      <c r="Q20" s="95"/>
    </row>
    <row r="21" spans="1:18">
      <c r="A21" s="39" t="s">
        <v>23</v>
      </c>
      <c r="B21" s="88">
        <v>2568</v>
      </c>
      <c r="C21" s="89">
        <v>238</v>
      </c>
      <c r="D21" s="2">
        <v>225</v>
      </c>
      <c r="E21" s="25">
        <v>1918627.74</v>
      </c>
      <c r="F21" s="2">
        <v>80</v>
      </c>
      <c r="G21" s="90">
        <v>2501</v>
      </c>
      <c r="H21" s="84">
        <f>M20</f>
        <v>2247</v>
      </c>
      <c r="I21" s="89">
        <v>162</v>
      </c>
      <c r="J21" s="65">
        <v>186</v>
      </c>
      <c r="K21" s="96">
        <v>1714943</v>
      </c>
      <c r="L21" s="66">
        <v>87</v>
      </c>
      <c r="M21" s="83">
        <f t="shared" si="0"/>
        <v>2136</v>
      </c>
      <c r="P21" s="97"/>
      <c r="Q21" s="95"/>
    </row>
    <row r="22" spans="1:18">
      <c r="A22" s="39" t="s">
        <v>24</v>
      </c>
      <c r="B22" s="88">
        <v>2501</v>
      </c>
      <c r="C22" s="89">
        <v>349</v>
      </c>
      <c r="D22" s="2">
        <v>211</v>
      </c>
      <c r="E22" s="25">
        <v>1634937</v>
      </c>
      <c r="F22" s="2">
        <v>59</v>
      </c>
      <c r="G22" s="90">
        <v>2580</v>
      </c>
      <c r="H22" s="84">
        <f>M21</f>
        <v>2136</v>
      </c>
      <c r="I22" s="89">
        <v>207</v>
      </c>
      <c r="J22" s="65">
        <v>222</v>
      </c>
      <c r="K22" s="26">
        <v>2159100.37</v>
      </c>
      <c r="L22" s="66">
        <v>94</v>
      </c>
      <c r="M22" s="83">
        <f t="shared" si="0"/>
        <v>2027</v>
      </c>
      <c r="O22" s="95"/>
      <c r="P22" s="95"/>
      <c r="Q22" s="95"/>
    </row>
    <row r="23" spans="1:18">
      <c r="A23" s="39" t="s">
        <v>25</v>
      </c>
      <c r="B23" s="88">
        <v>2580</v>
      </c>
      <c r="C23" s="89">
        <v>337</v>
      </c>
      <c r="D23" s="2">
        <v>225</v>
      </c>
      <c r="E23" s="26">
        <v>2089041.19</v>
      </c>
      <c r="F23" s="2">
        <v>62</v>
      </c>
      <c r="G23" s="90">
        <v>2630</v>
      </c>
      <c r="H23" s="84">
        <f>M22</f>
        <v>2027</v>
      </c>
      <c r="I23" s="89">
        <v>180</v>
      </c>
      <c r="J23" s="65">
        <v>231</v>
      </c>
      <c r="K23" s="26">
        <v>3483492</v>
      </c>
      <c r="L23" s="66">
        <v>93</v>
      </c>
      <c r="M23" s="83">
        <f t="shared" si="0"/>
        <v>1883</v>
      </c>
      <c r="Q23" s="95"/>
    </row>
    <row r="24" spans="1:18" ht="13.5" thickBot="1">
      <c r="A24" s="40"/>
      <c r="B24" s="32"/>
      <c r="C24" s="7"/>
      <c r="D24" s="4"/>
      <c r="E24" s="6"/>
      <c r="F24" s="23"/>
      <c r="G24" s="24"/>
      <c r="H24" s="67"/>
      <c r="I24" s="68"/>
      <c r="J24" s="69"/>
      <c r="K24" s="70"/>
      <c r="L24" s="71"/>
      <c r="M24" s="72"/>
      <c r="P24" s="95"/>
      <c r="Q24" s="95"/>
      <c r="R24" s="95"/>
    </row>
    <row r="25" spans="1:18" ht="13.5" thickBot="1">
      <c r="A25" s="44" t="s">
        <v>9</v>
      </c>
      <c r="B25" s="45" t="s">
        <v>10</v>
      </c>
      <c r="C25" s="92">
        <v>3779</v>
      </c>
      <c r="D25" s="92">
        <v>4558</v>
      </c>
      <c r="E25" s="47">
        <v>42732960.409999996</v>
      </c>
      <c r="F25" s="46">
        <v>1278</v>
      </c>
      <c r="G25" s="49" t="s">
        <v>10</v>
      </c>
      <c r="H25" s="73" t="s">
        <v>10</v>
      </c>
      <c r="I25" s="93">
        <f>SUM(I12:I23)</f>
        <v>2647</v>
      </c>
      <c r="J25" s="93">
        <f>SUM(J12:J23)</f>
        <v>2583</v>
      </c>
      <c r="K25" s="74">
        <f>SUM(K12:K23)</f>
        <v>28149639.920000002</v>
      </c>
      <c r="L25" s="93">
        <f>SUM(L12:L23)</f>
        <v>811</v>
      </c>
      <c r="M25" s="75" t="s">
        <v>10</v>
      </c>
      <c r="P25" s="95"/>
    </row>
    <row r="26" spans="1:18">
      <c r="A26" s="41"/>
      <c r="B26" s="42"/>
      <c r="C26" s="42"/>
      <c r="D26" s="48"/>
      <c r="E26" s="48"/>
      <c r="F26" s="48"/>
      <c r="G26" s="43"/>
      <c r="H26" s="76"/>
      <c r="I26" s="76"/>
      <c r="J26" s="77"/>
      <c r="K26" s="78"/>
      <c r="L26" s="77"/>
      <c r="M26" s="79"/>
      <c r="O26" s="95"/>
      <c r="R26" s="95"/>
    </row>
    <row r="27" spans="1:18" ht="29.25" customHeight="1">
      <c r="A27" s="106" t="s">
        <v>31</v>
      </c>
      <c r="B27" s="106"/>
      <c r="C27" s="106"/>
      <c r="D27" s="106"/>
      <c r="E27" s="106"/>
      <c r="F27" s="106"/>
      <c r="G27" s="106"/>
      <c r="H27" s="106"/>
      <c r="I27" s="106"/>
      <c r="J27" s="106"/>
      <c r="K27" s="106"/>
      <c r="L27" s="106"/>
      <c r="M27" s="106"/>
      <c r="O27" s="95"/>
      <c r="P27" s="95"/>
    </row>
    <row r="28" spans="1:18">
      <c r="A28" s="1"/>
      <c r="B28" s="1"/>
      <c r="C28" s="1"/>
      <c r="D28" s="1"/>
      <c r="E28" s="1"/>
      <c r="F28" s="1"/>
      <c r="G28" s="1"/>
      <c r="H28" s="51"/>
      <c r="I28" s="51"/>
      <c r="J28" s="51"/>
      <c r="K28" s="51"/>
      <c r="L28" s="51"/>
      <c r="M28" s="51"/>
      <c r="R28" s="95"/>
    </row>
    <row r="29" spans="1:18" s="11" customFormat="1" ht="12">
      <c r="A29" s="11" t="s">
        <v>26</v>
      </c>
      <c r="H29" s="80"/>
      <c r="I29" s="80"/>
      <c r="J29" s="80"/>
      <c r="K29" s="99" t="s">
        <v>13</v>
      </c>
      <c r="L29" s="99"/>
      <c r="M29" s="99"/>
    </row>
    <row r="30" spans="1:18" s="11" customFormat="1" ht="12">
      <c r="A30" s="12">
        <v>43116</v>
      </c>
      <c r="H30" s="85"/>
      <c r="I30" s="80"/>
      <c r="J30" s="80"/>
      <c r="K30" s="99" t="s">
        <v>14</v>
      </c>
      <c r="L30" s="99"/>
      <c r="M30" s="99"/>
    </row>
    <row r="31" spans="1:18">
      <c r="A31" s="1"/>
      <c r="B31" s="1"/>
      <c r="C31" s="1"/>
      <c r="D31" s="1"/>
      <c r="E31" s="1"/>
      <c r="F31" s="1"/>
      <c r="G31" s="1"/>
      <c r="H31" s="51"/>
      <c r="I31" s="51"/>
      <c r="J31" s="51"/>
    </row>
    <row r="32" spans="1:18">
      <c r="G32" s="28"/>
      <c r="I32" s="82"/>
    </row>
    <row r="33" spans="8:16">
      <c r="H33" s="94"/>
    </row>
    <row r="34" spans="8:16">
      <c r="H34" s="94"/>
    </row>
    <row r="36" spans="8:16">
      <c r="J36" s="94"/>
      <c r="O36" t="s">
        <v>32</v>
      </c>
    </row>
    <row r="37" spans="8:16">
      <c r="P37" s="95"/>
    </row>
  </sheetData>
  <mergeCells count="8">
    <mergeCell ref="L1:M1"/>
    <mergeCell ref="K29:M29"/>
    <mergeCell ref="K30:M30"/>
    <mergeCell ref="A3:M3"/>
    <mergeCell ref="A4:M4"/>
    <mergeCell ref="H7:M7"/>
    <mergeCell ref="B7:G7"/>
    <mergeCell ref="A27:M27"/>
  </mergeCells>
  <phoneticPr fontId="0" type="noConversion"/>
  <pageMargins left="0" right="0" top="0.98425196850393704" bottom="0.98425196850393704" header="0.51181102362204722" footer="0.51181102362204722"/>
  <pageSetup paperSize="9" scale="8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stchristou</cp:lastModifiedBy>
  <cp:lastPrinted>2018-01-17T11:38:15Z</cp:lastPrinted>
  <dcterms:created xsi:type="dcterms:W3CDTF">1999-12-14T10:22:01Z</dcterms:created>
  <dcterms:modified xsi:type="dcterms:W3CDTF">2018-01-17T12:45:15Z</dcterms:modified>
</cp:coreProperties>
</file>