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2018 Δείκτ. Συχν. Ατυχημ.-Table" sheetId="1" r:id="rId1"/>
    <sheet name="2018 Δ.Σ ανά Οικ. Δραστ.-Graph" sheetId="2" r:id="rId2"/>
  </sheets>
  <externalReferences>
    <externalReference r:id="rId5"/>
    <externalReference r:id="rId6"/>
  </externalReferences>
  <definedNames>
    <definedName name="_xlnm.Print_Area" localSheetId="0">'2018 Δείκτ. Συχν. Ατυχημ.-Table'!$A$1:$E$26</definedName>
  </definedNames>
  <calcPr fullCalcOnLoad="1"/>
</workbook>
</file>

<file path=xl/sharedStrings.xml><?xml version="1.0" encoding="utf-8"?>
<sst xmlns="http://schemas.openxmlformats.org/spreadsheetml/2006/main" count="29" uniqueCount="29">
  <si>
    <t>Α/Α</t>
  </si>
  <si>
    <t>ΑΡΙΘΜΟΣ 
ΑΤΥΧΗΜ.</t>
  </si>
  <si>
    <t>ΟΙΚΟΝΟΜΙΚΗ ΔΡΑΣΤΗΡΙΟΤΗΤΑ (NACE 2)</t>
  </si>
  <si>
    <t>ΤΟΜΕΑΣ Α  - ΓΕΩΡΓΙΑ, ΔΑΣΟΚΟΜΙΑ ΚΑΙ ΑΛΙΕΙΑ</t>
  </si>
  <si>
    <t>ΤΟΜΕΑΣ Β  - ΟΡΥΧΕΙΑ ΚΑΙ ΛΑΤΟΜΕΙΑ</t>
  </si>
  <si>
    <t>ΤΟΜΕΑΣ Γ  - ΜΕΤΑΠΟΙΗΣΗ</t>
  </si>
  <si>
    <t>ΤΟΜΕΑΣ Δ  - ΠΑΡΟΧΗ ΗΛΕΚΤΡΙΚΟΥ ΡΕΥΜΑΤΟΣ, ΦΥΣΙΚΟΥ ΑΕΡΙΟΥ, ΑΤΜΟΥ ΚΑΙ ΚΛΙΜΑΤΙΣΜΟΥ</t>
  </si>
  <si>
    <t>ΤΟΜΕΑΣ ΣΤ  - ΚΑΤΑΣΚΕΥΕΣ</t>
  </si>
  <si>
    <t>ΤΟΜΕΑΣ Ζ  - ΧΟΝΔΡΙΚΟ ΚΑΙ ΛΙΑΝΙΚΟ ΕΜΠΟΡΙΟ - ΕΠΙΣΚΕΥΗ ΜΗΧΑΝΟΚΙΝΗΤΩΝ ΟΧΗΜΑΤΩΝ ΚΑΙ ΜΟΤΟΣΥΚΛΕΤΩΝ</t>
  </si>
  <si>
    <t>ΤΟΜΕΑΣ Η  - ΜΕΤΑΦΟΡΑ ΚΑΙ ΑΠΟΘΗΚΕΥΣΗ</t>
  </si>
  <si>
    <t>ΤΟΜΕΑΣ Θ  - ΔΡΑΣΤΗΡΙΟΤΗΤΕΣ ΥΠΗΡΕΣΙΩΝ ΠΑΡΟΧΗΣ ΚΑΤΑΛΥΜΑΤΟΣ ΚΑΙ ΥΠΗΡΕΣΙΩΝ ΕΣΤΙΑΣΗΣ</t>
  </si>
  <si>
    <t>ΤΟΜΕΑΣ Ι  - ΕΝΗΜΕΡΩΣΗ ΚΑΙ ΕΠΙΚΟΙΝΩΝΙΑ</t>
  </si>
  <si>
    <t>ΤΟΜΕΑΣ Κ  - ΧΡΗΜΑΤΟΠΙΣΤΩΤΙΚΕΣ ΚΑΙ ΑΣΦΑΛΙΣΤΙΚΕΣ ΔΡΑΣΤΗΡΙΟΤΗΤΕΣ</t>
  </si>
  <si>
    <t>ΤΟΜΕΑΣ Λ  - ΔΙΑΧΕΙΡΙΣΗ ΑΚΙΝΗΤΗΣ ΠΕΡΙΟΥΣΙΑΣ</t>
  </si>
  <si>
    <t>ΤΟΜΕΑΣ Μ  - ΕΠΑΓΓΕΛΜΑΤΙΚΕΣ, ΕΠΙΣΤΗΜΟΝΙΚΕΣ ΚΑΙ ΤΕΧΝΙΚΕΣ ΔΡΑΣΤΗΡΙΟΤΗΤΕΣ</t>
  </si>
  <si>
    <t>ΤΟΜΕΑΣ Ν  - ΔΙΟΙΚΗΤΙΚΕΣ ΚΑΙ ΥΠΟΣΤΗΡΙΚΤΙΚΕΣ ΔΡΑΣΤΗΡΙΟΤΗΤΕΣ</t>
  </si>
  <si>
    <t>ΤΟΜΕΑΣ Ξ  - ΔΗΜΟΣΙΑ ΔΙΟΙΚΗΣΗ ΚΑΙ ΑΜΥΝΑ - ΥΠΟΧΡΕΩΤΙΚΗ ΚΟΙΝΩΝΙΚΗ ΑΣΦΑΛΙΣΗ</t>
  </si>
  <si>
    <t>ΤΟΜΕΑΣ Ο  - ΕΚΠΑΙΔΕΥΣΗ</t>
  </si>
  <si>
    <t>ΤΟΜΕΑΣ Π  - ΔΡΑΣΤΗΡΙΟΤΗΤΕΣ ΣΧΕΤΙΚΕΣ ΜΕ ΤΗΝ ΑΝΘΡΩΠΙΝΗ ΥΓΕΙΑ ΚΑΙ ΤΗΝ ΚΟΙΝΩΝΙΚΗ ΜΕΡΙΜΝΑ</t>
  </si>
  <si>
    <t>ΤΟΜΕΑΣ Ρ  - ΤΕΧΝΕΣ, ΔΙΑΣΚΕΔΑΣΗ ΚΑΙ ΨΥΧΑΓΩΓΙΑ</t>
  </si>
  <si>
    <t>ΤΟΜΕΑΣ Σ  - ΑΛΛΕΣ ΔΡΑΣΤΗΡΙΟΤΗΤΕΣ ΠΑΡΟΧΗΣ ΥΠΗΡΕΣΙΩΝ</t>
  </si>
  <si>
    <t>ΤΟΜΕΑΣ Υ - ΔΡΑΣΤΗΡΙΟΤΗΤΕΣ ΕΤΕΡΟΔΙΚΩΝ ΟΡΓΑΝΙΣΜΩΝ ΚΑΙ ΦΟΡΕΩΝ</t>
  </si>
  <si>
    <t>ΣΥΝΟΛΟ / ΜΕΣΟΣ ΟΡΟΣ</t>
  </si>
  <si>
    <t>ΤΟΜΕΑΣ Ε  - ΠΑΡΟΧΗ ΝΕΡΟΥ - ΕΠΕΞΕΡΓΑΣΙΑ ΛΥΜΑΤΩΝ, ΔΙΑΧΕΙΡΙΣΗ ΑΠΟΒΛΗΤΩΝ ΚΑΙ ΔΡΑΣΤΗΡΙΟΤΗΤΕΣ ΕΞΥΓΙΑΝΣΗΣ</t>
  </si>
  <si>
    <t xml:space="preserve">ΑΡΙΘΜΟΣ 
ΑΠΑΣΧΟΛΟΥΜΕΝΩΝ 
ΠΡΟΣΩΠΩΝ </t>
  </si>
  <si>
    <t>ΔΕΙΚΤΗΣ 
ΣΥΧΝΟΤΗΤΑΣ
(Σημ.)</t>
  </si>
  <si>
    <r>
      <t>Σημ.</t>
    </r>
    <r>
      <rPr>
        <sz val="10"/>
        <rFont val="Arial"/>
        <family val="2"/>
      </rPr>
      <t>: Δείκτης Συχνότητας=(Αριθμός Ατυχημάτων / Αριθμός Απασχολουμένων Προσώπων)  Χ 100.000</t>
    </r>
  </si>
  <si>
    <t xml:space="preserve">ΤΟΜΕΑΣ Τ - ΔΡΑΣΤΗΡΙΟΤΗΤΕΣ ΝΟΙΚΟΚΥΡΙΩΝ ΩΣ ΕΡΓΟΔΟΤΩΝ </t>
  </si>
  <si>
    <t xml:space="preserve"> Δέικτης Συχνότητας Εργατικών Ατυχημάτων 2018 - (εργοδοτουμενα πρόσωπα κατά τη διάρκεια της εργασίας)
ΤΕΛΙΚΑ ΑΠΟΤΕΛΕΣΜΑΤΑ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</si>
</sst>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" fontId="48" fillId="35" borderId="18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1" fontId="49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3575"/>
          <c:y val="0.056"/>
          <c:w val="0.954"/>
          <c:h val="0.925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'[1]ΠΙΝΑΚΑΣ '!$A$2:$A$22</c:f>
              <c:strCache>
                <c:ptCount val="21"/>
                <c:pt idx="0">
                  <c:v>ΔΡΑΣΤΗΡΙΟΤΗΤΕΣ ΥΠΗΡΕΣΙΩΝ ΠΑΡΟΧΗΣ ΚΑΤΑΛΥΜΑΤΟΣ ΚΑΙ ΥΠΗΡΕΣΙΩΝ ΕΣΤΙΑΣΗΣ</c:v>
                </c:pt>
                <c:pt idx="1">
                  <c:v>ΟΡΥΧΕΙΑ ΚΑΙ ΛΑΤΟΜΕΙΑ</c:v>
                </c:pt>
                <c:pt idx="2">
                  <c:v>ΓΕΩΡΓΙΑ, ΔΑΣΟΚΟΜΙΑ ΚΑΙ ΑΛΙΕΙΑ</c:v>
                </c:pt>
                <c:pt idx="3">
                  <c:v>ΜΕΤΑΠΟΙΗΣΗ</c:v>
                </c:pt>
                <c:pt idx="4">
                  <c:v>ΠΑΡΟΧΗ ΝΕΡΟΥ -  ΕΠΕΞΕΡΓΑΣΙΑ ΛΥΜΑΤΩΝ, ΔΙΑΧΕΙΡΙΣΗ ΑΠΟΒΛΗΤΩΝ ΚΑΙ ΔΡΑΣΤΗΡΙΟΤΗΤΕΣ ΕΞΥΓΙΑΝΣΗΣ</c:v>
                </c:pt>
                <c:pt idx="5">
                  <c:v>ΚΑΤΑΣΚΕΥΕΣ</c:v>
                </c:pt>
                <c:pt idx="6">
                  <c:v>ΔΙΟΙΚΗΤΙΚΕΣ ΚΑΙ ΥΠΟΣΤΗΡΙΚΤΙΚΕΣ 
ΔΡΑΣΤΗΡΙΟΤΗΤΕΣ</c:v>
                </c:pt>
                <c:pt idx="7">
                  <c:v>ΠΑΡΟΧΗ ΗΛΕΚΤΡΙΚΟΥ ΡΕΥΜΑΤΟΣ,
 ΦΥΣΙΚΟΥ ΑΕΡΙΟΥ, ΑΤΜΟΥ ΚΑΙ ΚΛΙΜΑΤΙΣΜΟΥ</c:v>
                </c:pt>
                <c:pt idx="8">
                  <c:v>ΜΕΤΑΦΟΡΑ ΚΑΙ ΑΠΟΘΗΚΕΥΣΗ</c:v>
                </c:pt>
                <c:pt idx="9">
                  <c:v>ΧΟΝΔΡΙΚΟ ΚΑΙ ΛΙΑΝΙΚΟ ΕΜΠΟΡΙΟ - ΕΠΙΣΚΕΥΗ ΜΗΧΑΝΟΚΙΝΗΤΩΝ ΟΧΗΜΑΤΩΝ ΚΑΙ ΜΟΤΟΣΥΚΛΕΤΩΝ</c:v>
                </c:pt>
                <c:pt idx="10">
                  <c:v>ΔΗΜΟΣΙΑ ΔΙΟΙΚΗΣΗ ΚΑΙ ΑΜΥΝΑ 
 ΥΠΟΧΡΕΩΤΙΚΗ ΚΟΙΝΩΝΙΚΗ ΑΣΦΑΛΙΣΗ</c:v>
                </c:pt>
                <c:pt idx="11">
                  <c:v>ΔΡΑΣΤΗΡΙΟΤΗΤΕΣ ΣΧΕΤΙΚΕΣ ΜΕ 
ΤΗΝ ΑΝΘΡΩΠΙΝΗ ΥΓΕΙΑ ΚΑΙ ΤΗΝ ΚΟΙΝΩΝΙΚΗ ΜΕΡΙΜΝΑ</c:v>
                </c:pt>
                <c:pt idx="12">
                  <c:v>ΤΕΧΝΕΣ, ΔΙΑΣΚΕΔΑΣΗ ΚΑΙ ΨΥΧΑΓΩΓΙΑ</c:v>
                </c:pt>
                <c:pt idx="13">
                  <c:v>ΑΛΛΕΣ ΔΡΑΣΤΗΡΙΟΤΗΤΕΣ ΠΑΡΟΧΗΣ ΥΠΗΡΕΣΙΩΝ</c:v>
                </c:pt>
                <c:pt idx="14">
                  <c:v>ΕΚΠΑΙΔΕΥΣΗ</c:v>
                </c:pt>
                <c:pt idx="15">
                  <c:v>ΕΝΗΜΕΡΩΣΗ ΚΑΙ ΕΠΙΚΟΙΝΩΝΙΑ</c:v>
                </c:pt>
                <c:pt idx="16">
                  <c:v>ΔΙΑΧΕΙΡΙΣΗ ΑΚΙΝΗΤΗΣ ΠΕΡΙΟΥΣΙΑΣ</c:v>
                </c:pt>
                <c:pt idx="17">
                  <c:v>ΔΡΑΣΤΗΡΙΟΤΗΤΕΣ ΕΤΕΡΟΔΙΚΩΝ 
ΟΡΓΑΝΙΣΜΩΝ ΚΑΙ ΦΟΡΕΩΝ</c:v>
                </c:pt>
                <c:pt idx="18">
                  <c:v>ΕΠΑΓΓΕΛΜΑΤΙΚΕΣ, ΕΠΙΣΤΗΜΟΝΙΚΕΣ ΚΑΙ ΤΕΧΝΙΚΕΣ ΔΡΑΣΤΗΡΙΟΤΗΤΕΣ</c:v>
                </c:pt>
                <c:pt idx="19">
                  <c:v>ΔΡΑΣΤΗΡΙΟΤΗΤΕΣ ΝΟΙΚΟΚΥΡΙΩΝ
 ΩΣ ΕΡΓΟΔΟΤΩΝ </c:v>
                </c:pt>
                <c:pt idx="20">
                  <c:v>ΧΡΗΜΑΤΟΠΙΣΤΩΤΙΚΕΣ ΚΑΙ
 ΑΣΦΑΛΙΣΤΙΚΕΣ ΔΡΑΣΤΗΡΙΟΤΗΤΕΣ</c:v>
                </c:pt>
              </c:strCache>
            </c:strRef>
          </c:cat>
          <c:val>
            <c:numRef>
              <c:f>'[1]ΠΙΝΑΚΑΣ '!$B$2:$B$22</c:f>
              <c:numCache>
                <c:ptCount val="21"/>
                <c:pt idx="0">
                  <c:v>1793.9090529828952</c:v>
                </c:pt>
                <c:pt idx="1">
                  <c:v>1702.1276595744682</c:v>
                </c:pt>
                <c:pt idx="2">
                  <c:v>1489.6214896214897</c:v>
                </c:pt>
                <c:pt idx="3">
                  <c:v>1448.9253803429124</c:v>
                </c:pt>
                <c:pt idx="4">
                  <c:v>1179.0949649458253</c:v>
                </c:pt>
                <c:pt idx="5">
                  <c:v>1070.7747573486236</c:v>
                </c:pt>
                <c:pt idx="6">
                  <c:v>994.4751381215469</c:v>
                </c:pt>
                <c:pt idx="7">
                  <c:v>948.1882831019302</c:v>
                </c:pt>
                <c:pt idx="8">
                  <c:v>929.3123088914202</c:v>
                </c:pt>
                <c:pt idx="9">
                  <c:v>432.6646226635332</c:v>
                </c:pt>
                <c:pt idx="10">
                  <c:v>405.13366453749705</c:v>
                </c:pt>
                <c:pt idx="11">
                  <c:v>270.2865036939155</c:v>
                </c:pt>
                <c:pt idx="12">
                  <c:v>261.88557614826755</c:v>
                </c:pt>
                <c:pt idx="13">
                  <c:v>184.0168243953733</c:v>
                </c:pt>
                <c:pt idx="14">
                  <c:v>144.9917435257159</c:v>
                </c:pt>
                <c:pt idx="15">
                  <c:v>118.90606420927466</c:v>
                </c:pt>
                <c:pt idx="16">
                  <c:v>89.56560680698611</c:v>
                </c:pt>
                <c:pt idx="17">
                  <c:v>71.3775874375446</c:v>
                </c:pt>
                <c:pt idx="18">
                  <c:v>47.78182085492704</c:v>
                </c:pt>
                <c:pt idx="19">
                  <c:v>43.421623968736434</c:v>
                </c:pt>
                <c:pt idx="20">
                  <c:v>30.111412225233362</c:v>
                </c:pt>
              </c:numCache>
            </c:numRef>
          </c:val>
          <c:shape val="cylinder"/>
        </c:ser>
        <c:shape val="box"/>
        <c:axId val="52346834"/>
        <c:axId val="1359459"/>
      </c:bar3DChart>
      <c:catAx>
        <c:axId val="52346834"/>
        <c:scaling>
          <c:orientation val="minMax"/>
        </c:scaling>
        <c:axPos val="b"/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0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459"/>
        <c:crosses val="autoZero"/>
        <c:auto val="1"/>
        <c:lblOffset val="100"/>
        <c:tickLblSkip val="1"/>
        <c:noMultiLvlLbl val="0"/>
      </c:catAx>
      <c:valAx>
        <c:axId val="135945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ΔΕΙΚΤΗΣ ΣΥΧΝΟΤΗΤΑΣ</a:t>
                </a:r>
              </a:p>
            </c:rich>
          </c:tx>
          <c:layout>
            <c:manualLayout>
              <c:xMode val="factor"/>
              <c:yMode val="factor"/>
              <c:x val="-0.0612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468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1968503937007874" right="0.1968503937007874" top="0" bottom="0" header="0" footer="0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0.40925</cdr:y>
    </cdr:from>
    <cdr:to>
      <cdr:x>0.9825</cdr:x>
      <cdr:y>0.41</cdr:y>
    </cdr:to>
    <cdr:sp>
      <cdr:nvSpPr>
        <cdr:cNvPr id="1" name="Straight Connector 6"/>
        <cdr:cNvSpPr>
          <a:spLocks/>
        </cdr:cNvSpPr>
      </cdr:nvSpPr>
      <cdr:spPr>
        <a:xfrm flipV="1">
          <a:off x="838200" y="2962275"/>
          <a:ext cx="9296400" cy="9525"/>
        </a:xfrm>
        <a:prstGeom prst="line">
          <a:avLst/>
        </a:prstGeom>
        <a:noFill/>
        <a:ln w="15875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0.152</cdr:y>
    </cdr:from>
    <cdr:to>
      <cdr:x>0.68475</cdr:x>
      <cdr:y>0.41</cdr:y>
    </cdr:to>
    <cdr:grpSp>
      <cdr:nvGrpSpPr>
        <cdr:cNvPr id="2" name="Group 12"/>
        <cdr:cNvGrpSpPr>
          <a:grpSpLocks/>
        </cdr:cNvGrpSpPr>
      </cdr:nvGrpSpPr>
      <cdr:grpSpPr>
        <a:xfrm>
          <a:off x="5819775" y="1095375"/>
          <a:ext cx="1238250" cy="1866900"/>
          <a:chOff x="5704699" y="1059034"/>
          <a:chExt cx="1217249" cy="1804505"/>
        </a:xfrm>
        <a:solidFill>
          <a:srgbClr val="FFFFFF"/>
        </a:solidFill>
      </cdr:grpSpPr>
      <cdr:sp>
        <cdr:nvSpPr>
          <cdr:cNvPr id="3" name="Straight Arrow Connector 3"/>
          <cdr:cNvSpPr>
            <a:spLocks/>
          </cdr:cNvSpPr>
        </cdr:nvSpPr>
        <cdr:spPr>
          <a:xfrm rot="5400000">
            <a:off x="5582062" y="2177376"/>
            <a:ext cx="1199295" cy="173232"/>
          </a:xfrm>
          <a:prstGeom prst="straightConnector1">
            <a:avLst/>
          </a:prstGeom>
          <a:solidFill>
            <a:srgbClr val="FFFFFF"/>
          </a:solidFill>
          <a:ln w="25400" cmpd="sng">
            <a:solidFill>
              <a:srgbClr val="C00000"/>
            </a:solidFill>
            <a:headEnd type="none"/>
            <a:tailEnd type="arrow"/>
          </a:ln>
        </cdr:spPr>
        <c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Oval 2"/>
          <cdr:cNvSpPr>
            <a:spLocks/>
          </cdr:cNvSpPr>
        </cdr:nvSpPr>
        <cdr:spPr>
          <a:xfrm>
            <a:off x="5704699" y="1059034"/>
            <a:ext cx="1217249" cy="645562"/>
          </a:xfrm>
          <a:prstGeom prst="ellipse">
            <a:avLst/>
          </a:prstGeom>
          <a:solidFill>
            <a:srgbClr val="E6B9B8"/>
          </a:solidFill>
          <a:ln w="12700" cmpd="sng">
            <a:solidFill>
              <a:srgbClr val="C00000"/>
            </a:solidFill>
            <a:headEnd type="none"/>
            <a:tailEnd type="none"/>
          </a:ln>
        </cdr:spPr>
        <c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ΜΕΣΟΣ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ΟΡΟΣ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620,17</a:t>
            </a:r>
          </a:p>
        </cdr:txBody>
      </cdr:sp>
    </cdr:grpSp>
  </cdr:relSizeAnchor>
  <cdr:relSizeAnchor xmlns:cdr="http://schemas.openxmlformats.org/drawingml/2006/chartDrawing">
    <cdr:from>
      <cdr:x>0.2485</cdr:x>
      <cdr:y>0.02375</cdr:y>
    </cdr:from>
    <cdr:to>
      <cdr:x>0.33825</cdr:x>
      <cdr:y>0.152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2562225" y="1714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0.1485</cdr:x>
      <cdr:y>0.01175</cdr:y>
    </cdr:from>
    <cdr:to>
      <cdr:x>0.869</cdr:x>
      <cdr:y>0.0585</cdr:y>
    </cdr:to>
    <cdr:sp>
      <cdr:nvSpPr>
        <cdr:cNvPr id="6" name="TextBox 7"/>
        <cdr:cNvSpPr txBox="1">
          <a:spLocks noChangeArrowheads="1"/>
        </cdr:cNvSpPr>
      </cdr:nvSpPr>
      <cdr:spPr>
        <a:xfrm>
          <a:off x="1524000" y="76200"/>
          <a:ext cx="7429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ΑΤΥΧΗΜΑΤΑ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2018 - ΔΕΙΚΤΗΣ ΣΥΧΝΟΤΗΤΑΣ ΚΑΤΑ ΟΙΚΟΝΟΜΙΚΗ ΔΡΑΣΤΗΡΙΟΤΗΤΑ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239000"/>
    <xdr:graphicFrame>
      <xdr:nvGraphicFramePr>
        <xdr:cNvPr id="1" name="Shape 1025"/>
        <xdr:cNvGraphicFramePr/>
      </xdr:nvGraphicFramePr>
      <xdr:xfrm>
        <a:off x="0" y="0"/>
        <a:ext cx="10315575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tsekme\AppData\Local\Temp\&#916;&#917;&#921;&#922;&#932;&#919;&#931;%20&#931;&#933;&#935;&#925;&#927;&#932;&#919;&#932;&#913;&#931;%20&#927;&#923;&#937;&#925;%20&#932;&#937;&#925;%20&#927;&#921;&#922;.%20&#916;&#929;&#913;&#931;&#932;&#919;&#929;&#921;&#927;&#932;&#919;&#932;&#937;&#925;%202018%20_%20FINAL%20-%20BAR%20CHART-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.Σ ΟΙΚΟΝΟΜΙΚΗ ΔΡΑΣΤ."/>
      <sheetName val="ΠΙΝΑΚΑΣ "/>
    </sheetNames>
    <sheetDataSet>
      <sheetData sheetId="1">
        <row r="2">
          <cell r="A2" t="str">
            <v>ΔΡΑΣΤΗΡΙΟΤΗΤΕΣ ΥΠΗΡΕΣΙΩΝ ΠΑΡΟΧΗΣ ΚΑΤΑΛΥΜΑΤΟΣ ΚΑΙ ΥΠΗΡΕΣΙΩΝ ΕΣΤΙΑΣΗΣ</v>
          </cell>
          <cell r="B2">
            <v>1793.9090529828952</v>
          </cell>
        </row>
        <row r="3">
          <cell r="A3" t="str">
            <v>ΟΡΥΧΕΙΑ ΚΑΙ ΛΑΤΟΜΕΙΑ</v>
          </cell>
          <cell r="B3">
            <v>1702.1276595744682</v>
          </cell>
        </row>
        <row r="4">
          <cell r="A4" t="str">
            <v>ΓΕΩΡΓΙΑ, ΔΑΣΟΚΟΜΙΑ ΚΑΙ ΑΛΙΕΙΑ</v>
          </cell>
          <cell r="B4">
            <v>1489.6214896214897</v>
          </cell>
        </row>
        <row r="5">
          <cell r="A5" t="str">
            <v>ΜΕΤΑΠΟΙΗΣΗ</v>
          </cell>
          <cell r="B5">
            <v>1448.9253803429124</v>
          </cell>
        </row>
        <row r="6">
          <cell r="A6" t="str">
            <v>ΠΑΡΟΧΗ ΝΕΡΟΥ -  ΕΠΕΞΕΡΓΑΣΙΑ ΛΥΜΑΤΩΝ, ΔΙΑΧΕΙΡΙΣΗ ΑΠΟΒΛΗΤΩΝ ΚΑΙ ΔΡΑΣΤΗΡΙΟΤΗΤΕΣ ΕΞΥΓΙΑΝΣΗΣ</v>
          </cell>
          <cell r="B6">
            <v>1179.0949649458253</v>
          </cell>
        </row>
        <row r="7">
          <cell r="A7" t="str">
            <v>ΚΑΤΑΣΚΕΥΕΣ</v>
          </cell>
          <cell r="B7">
            <v>1070.7747573486236</v>
          </cell>
        </row>
        <row r="8">
          <cell r="A8" t="str">
            <v>ΔΙΟΙΚΗΤΙΚΕΣ ΚΑΙ ΥΠΟΣΤΗΡΙΚΤΙΚΕΣ 
ΔΡΑΣΤΗΡΙΟΤΗΤΕΣ</v>
          </cell>
          <cell r="B8">
            <v>994.4751381215469</v>
          </cell>
        </row>
        <row r="9">
          <cell r="A9" t="str">
            <v>ΠΑΡΟΧΗ ΗΛΕΚΤΡΙΚΟΥ ΡΕΥΜΑΤΟΣ,
 ΦΥΣΙΚΟΥ ΑΕΡΙΟΥ, ΑΤΜΟΥ ΚΑΙ ΚΛΙΜΑΤΙΣΜΟΥ</v>
          </cell>
          <cell r="B9">
            <v>948.1882831019302</v>
          </cell>
        </row>
        <row r="10">
          <cell r="A10" t="str">
            <v>ΜΕΤΑΦΟΡΑ ΚΑΙ ΑΠΟΘΗΚΕΥΣΗ</v>
          </cell>
          <cell r="B10">
            <v>929.3123088914202</v>
          </cell>
        </row>
        <row r="11">
          <cell r="A11" t="str">
            <v>ΧΟΝΔΡΙΚΟ ΚΑΙ ΛΙΑΝΙΚΟ ΕΜΠΟΡΙΟ - ΕΠΙΣΚΕΥΗ ΜΗΧΑΝΟΚΙΝΗΤΩΝ ΟΧΗΜΑΤΩΝ ΚΑΙ ΜΟΤΟΣΥΚΛΕΤΩΝ</v>
          </cell>
          <cell r="B11">
            <v>432.6646226635332</v>
          </cell>
        </row>
        <row r="12">
          <cell r="A12" t="str">
            <v>ΔΗΜΟΣΙΑ ΔΙΟΙΚΗΣΗ ΚΑΙ ΑΜΥΝΑ 
 ΥΠΟΧΡΕΩΤΙΚΗ ΚΟΙΝΩΝΙΚΗ ΑΣΦΑΛΙΣΗ</v>
          </cell>
          <cell r="B12">
            <v>405.13366453749705</v>
          </cell>
        </row>
        <row r="13">
          <cell r="A13" t="str">
            <v>ΔΡΑΣΤΗΡΙΟΤΗΤΕΣ ΣΧΕΤΙΚΕΣ ΜΕ 
ΤΗΝ ΑΝΘΡΩΠΙΝΗ ΥΓΕΙΑ ΚΑΙ ΤΗΝ ΚΟΙΝΩΝΙΚΗ ΜΕΡΙΜΝΑ</v>
          </cell>
          <cell r="B13">
            <v>270.2865036939155</v>
          </cell>
        </row>
        <row r="14">
          <cell r="A14" t="str">
            <v>ΤΕΧΝΕΣ, ΔΙΑΣΚΕΔΑΣΗ ΚΑΙ ΨΥΧΑΓΩΓΙΑ</v>
          </cell>
          <cell r="B14">
            <v>261.88557614826755</v>
          </cell>
        </row>
        <row r="15">
          <cell r="A15" t="str">
            <v>ΑΛΛΕΣ ΔΡΑΣΤΗΡΙΟΤΗΤΕΣ ΠΑΡΟΧΗΣ ΥΠΗΡΕΣΙΩΝ</v>
          </cell>
          <cell r="B15">
            <v>184.0168243953733</v>
          </cell>
        </row>
        <row r="16">
          <cell r="A16" t="str">
            <v>ΕΚΠΑΙΔΕΥΣΗ</v>
          </cell>
          <cell r="B16">
            <v>144.9917435257159</v>
          </cell>
        </row>
        <row r="17">
          <cell r="A17" t="str">
            <v>ΕΝΗΜΕΡΩΣΗ ΚΑΙ ΕΠΙΚΟΙΝΩΝΙΑ</v>
          </cell>
          <cell r="B17">
            <v>118.90606420927466</v>
          </cell>
        </row>
        <row r="18">
          <cell r="A18" t="str">
            <v>ΔΙΑΧΕΙΡΙΣΗ ΑΚΙΝΗΤΗΣ ΠΕΡΙΟΥΣΙΑΣ</v>
          </cell>
          <cell r="B18">
            <v>89.56560680698611</v>
          </cell>
        </row>
        <row r="19">
          <cell r="A19" t="str">
            <v>ΔΡΑΣΤΗΡΙΟΤΗΤΕΣ ΕΤΕΡΟΔΙΚΩΝ 
ΟΡΓΑΝΙΣΜΩΝ ΚΑΙ ΦΟΡΕΩΝ</v>
          </cell>
          <cell r="B19">
            <v>71.3775874375446</v>
          </cell>
        </row>
        <row r="20">
          <cell r="A20" t="str">
            <v>ΕΠΑΓΓΕΛΜΑΤΙΚΕΣ, ΕΠΙΣΤΗΜΟΝΙΚΕΣ ΚΑΙ ΤΕΧΝΙΚΕΣ ΔΡΑΣΤΗΡΙΟΤΗΤΕΣ</v>
          </cell>
          <cell r="B20">
            <v>47.78182085492704</v>
          </cell>
        </row>
        <row r="21">
          <cell r="A21" t="str">
            <v>ΔΡΑΣΤΗΡΙΟΤΗΤΕΣ ΝΟΙΚΟΚΥΡΙΩΝ
 ΩΣ ΕΡΓΟΔΟΤΩΝ </v>
          </cell>
          <cell r="B21">
            <v>43.421623968736434</v>
          </cell>
        </row>
        <row r="22">
          <cell r="A22" t="str">
            <v>ΧΡΗΜΑΤΟΠΙΣΤΩΤΙΚΕΣ ΚΑΙ
 ΑΣΦΑΛΙΣΤΙΚΕΣ ΔΡΑΣΤΗΡΙΟΤΗΤΕΣ</v>
          </cell>
          <cell r="B22">
            <v>30.111412225233362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SheetLayoutView="25" zoomScalePageLayoutView="0" workbookViewId="0" topLeftCell="A1">
      <selection activeCell="H7" sqref="H7"/>
    </sheetView>
  </sheetViews>
  <sheetFormatPr defaultColWidth="8.77734375" defaultRowHeight="15"/>
  <cols>
    <col min="1" max="1" width="4.77734375" style="1" customWidth="1"/>
    <col min="2" max="2" width="76.4453125" style="1" customWidth="1"/>
    <col min="3" max="3" width="11.21484375" style="1" customWidth="1"/>
    <col min="4" max="4" width="15.77734375" style="15" bestFit="1" customWidth="1"/>
    <col min="5" max="5" width="10.77734375" style="1" bestFit="1" customWidth="1"/>
    <col min="6" max="6" width="13.3359375" style="1" customWidth="1"/>
    <col min="7" max="7" width="13.10546875" style="1" customWidth="1"/>
    <col min="8" max="8" width="15.3359375" style="2" customWidth="1"/>
    <col min="9" max="16384" width="8.77734375" style="1" customWidth="1"/>
  </cols>
  <sheetData>
    <row r="1" spans="1:5" ht="26.25" customHeight="1" thickBot="1">
      <c r="A1" s="38" t="s">
        <v>28</v>
      </c>
      <c r="B1" s="39"/>
      <c r="C1" s="39"/>
      <c r="D1" s="39"/>
      <c r="E1" s="39"/>
    </row>
    <row r="2" spans="1:8" s="5" customFormat="1" ht="48" customHeight="1" thickBot="1">
      <c r="A2" s="3" t="s">
        <v>0</v>
      </c>
      <c r="B2" s="4" t="s">
        <v>2</v>
      </c>
      <c r="C2" s="3" t="s">
        <v>1</v>
      </c>
      <c r="D2" s="29" t="s">
        <v>24</v>
      </c>
      <c r="E2" s="3" t="s">
        <v>25</v>
      </c>
      <c r="H2" s="6"/>
    </row>
    <row r="3" spans="1:8" s="11" customFormat="1" ht="19.5" customHeight="1">
      <c r="A3" s="7">
        <v>1</v>
      </c>
      <c r="B3" s="8" t="s">
        <v>3</v>
      </c>
      <c r="C3" s="34">
        <v>61</v>
      </c>
      <c r="D3" s="30">
        <v>4095</v>
      </c>
      <c r="E3" s="9">
        <f>C3/D3*100000</f>
        <v>1489.6214896214897</v>
      </c>
      <c r="F3" s="1"/>
      <c r="G3" s="1"/>
      <c r="H3" s="10"/>
    </row>
    <row r="4" spans="1:8" s="11" customFormat="1" ht="19.5" customHeight="1">
      <c r="A4" s="12">
        <v>2</v>
      </c>
      <c r="B4" s="13" t="s">
        <v>4</v>
      </c>
      <c r="C4" s="32">
        <v>8</v>
      </c>
      <c r="D4" s="30">
        <v>470</v>
      </c>
      <c r="E4" s="14">
        <f aca="true" t="shared" si="0" ref="E4:E23">C4/D4*100000</f>
        <v>1702.1276595744682</v>
      </c>
      <c r="F4" s="1"/>
      <c r="G4" s="1"/>
      <c r="H4" s="10"/>
    </row>
    <row r="5" spans="1:8" s="11" customFormat="1" ht="19.5" customHeight="1">
      <c r="A5" s="12">
        <v>3</v>
      </c>
      <c r="B5" s="13" t="s">
        <v>5</v>
      </c>
      <c r="C5" s="32">
        <v>360</v>
      </c>
      <c r="D5" s="30">
        <v>24846</v>
      </c>
      <c r="E5" s="14">
        <f t="shared" si="0"/>
        <v>1448.9253803429124</v>
      </c>
      <c r="F5" s="1"/>
      <c r="G5" s="1"/>
      <c r="H5" s="10"/>
    </row>
    <row r="6" spans="1:8" s="11" customFormat="1" ht="19.5" customHeight="1">
      <c r="A6" s="12">
        <v>4</v>
      </c>
      <c r="B6" s="13" t="s">
        <v>6</v>
      </c>
      <c r="C6" s="32">
        <v>18</v>
      </c>
      <c r="D6" s="30">
        <v>1810</v>
      </c>
      <c r="E6" s="14">
        <f t="shared" si="0"/>
        <v>994.4751381215469</v>
      </c>
      <c r="F6" s="1"/>
      <c r="G6" s="1"/>
      <c r="H6" s="10"/>
    </row>
    <row r="7" spans="1:8" s="11" customFormat="1" ht="25.5" customHeight="1">
      <c r="A7" s="12">
        <v>5</v>
      </c>
      <c r="B7" s="13" t="s">
        <v>23</v>
      </c>
      <c r="C7" s="32">
        <v>37</v>
      </c>
      <c r="D7" s="30">
        <v>3138</v>
      </c>
      <c r="E7" s="14">
        <f t="shared" si="0"/>
        <v>1179.0949649458253</v>
      </c>
      <c r="F7" s="1"/>
      <c r="G7" s="1"/>
      <c r="H7" s="10"/>
    </row>
    <row r="8" spans="1:8" s="11" customFormat="1" ht="19.5" customHeight="1">
      <c r="A8" s="12">
        <v>6</v>
      </c>
      <c r="B8" s="13" t="s">
        <v>7</v>
      </c>
      <c r="C8" s="32">
        <v>310</v>
      </c>
      <c r="D8" s="30">
        <v>28951</v>
      </c>
      <c r="E8" s="14">
        <f t="shared" si="0"/>
        <v>1070.7747573486236</v>
      </c>
      <c r="F8" s="1"/>
      <c r="G8" s="1"/>
      <c r="H8" s="10"/>
    </row>
    <row r="9" spans="1:8" s="11" customFormat="1" ht="26.25">
      <c r="A9" s="12">
        <v>7</v>
      </c>
      <c r="B9" s="13" t="s">
        <v>8</v>
      </c>
      <c r="C9" s="32">
        <v>278</v>
      </c>
      <c r="D9" s="30">
        <v>64253</v>
      </c>
      <c r="E9" s="14">
        <f t="shared" si="0"/>
        <v>432.6646226635332</v>
      </c>
      <c r="F9" s="1"/>
      <c r="G9" s="1"/>
      <c r="H9" s="10"/>
    </row>
    <row r="10" spans="1:8" s="11" customFormat="1" ht="19.5" customHeight="1">
      <c r="A10" s="12">
        <v>8</v>
      </c>
      <c r="B10" s="13" t="s">
        <v>9</v>
      </c>
      <c r="C10" s="32">
        <v>155</v>
      </c>
      <c r="D10" s="30">
        <v>16679</v>
      </c>
      <c r="E10" s="14">
        <f t="shared" si="0"/>
        <v>929.3123088914202</v>
      </c>
      <c r="F10" s="1"/>
      <c r="G10" s="1"/>
      <c r="H10" s="10"/>
    </row>
    <row r="11" spans="1:8" s="11" customFormat="1" ht="19.5" customHeight="1">
      <c r="A11" s="12">
        <v>9</v>
      </c>
      <c r="B11" s="13" t="s">
        <v>10</v>
      </c>
      <c r="C11" s="32">
        <v>559</v>
      </c>
      <c r="D11" s="30">
        <v>31161</v>
      </c>
      <c r="E11" s="14">
        <f t="shared" si="0"/>
        <v>1793.9090529828952</v>
      </c>
      <c r="F11" s="1"/>
      <c r="G11" s="1"/>
      <c r="H11" s="10"/>
    </row>
    <row r="12" spans="1:8" s="11" customFormat="1" ht="19.5" customHeight="1">
      <c r="A12" s="12">
        <v>10</v>
      </c>
      <c r="B12" s="13" t="s">
        <v>11</v>
      </c>
      <c r="C12" s="32">
        <v>13</v>
      </c>
      <c r="D12" s="30">
        <v>10933</v>
      </c>
      <c r="E12" s="14">
        <f t="shared" si="0"/>
        <v>118.90606420927466</v>
      </c>
      <c r="F12" s="1"/>
      <c r="G12" s="1"/>
      <c r="H12" s="10"/>
    </row>
    <row r="13" spans="1:8" s="11" customFormat="1" ht="19.5" customHeight="1">
      <c r="A13" s="12">
        <v>11</v>
      </c>
      <c r="B13" s="13" t="s">
        <v>12</v>
      </c>
      <c r="C13" s="32">
        <v>6</v>
      </c>
      <c r="D13" s="30">
        <v>19926</v>
      </c>
      <c r="E13" s="14">
        <f t="shared" si="0"/>
        <v>30.111412225233362</v>
      </c>
      <c r="F13" s="1"/>
      <c r="G13" s="1"/>
      <c r="H13" s="10"/>
    </row>
    <row r="14" spans="1:8" s="11" customFormat="1" ht="19.5" customHeight="1">
      <c r="A14" s="12">
        <v>12</v>
      </c>
      <c r="B14" s="13" t="s">
        <v>13</v>
      </c>
      <c r="C14" s="32">
        <v>2</v>
      </c>
      <c r="D14" s="30">
        <v>2233</v>
      </c>
      <c r="E14" s="14">
        <f t="shared" si="0"/>
        <v>89.56560680698611</v>
      </c>
      <c r="F14" s="1"/>
      <c r="G14" s="1"/>
      <c r="H14" s="10"/>
    </row>
    <row r="15" spans="1:8" s="11" customFormat="1" ht="19.5" customHeight="1">
      <c r="A15" s="12">
        <v>13</v>
      </c>
      <c r="B15" s="13" t="s">
        <v>14</v>
      </c>
      <c r="C15" s="32">
        <v>13</v>
      </c>
      <c r="D15" s="30">
        <v>27207</v>
      </c>
      <c r="E15" s="14">
        <f t="shared" si="0"/>
        <v>47.78182085492704</v>
      </c>
      <c r="F15" s="1"/>
      <c r="G15" s="1"/>
      <c r="H15" s="10"/>
    </row>
    <row r="16" spans="1:8" s="11" customFormat="1" ht="19.5" customHeight="1">
      <c r="A16" s="12">
        <v>14</v>
      </c>
      <c r="B16" s="13" t="s">
        <v>15</v>
      </c>
      <c r="C16" s="32">
        <v>84</v>
      </c>
      <c r="D16" s="30">
        <v>8859</v>
      </c>
      <c r="E16" s="14">
        <f t="shared" si="0"/>
        <v>948.1882831019302</v>
      </c>
      <c r="F16" s="1"/>
      <c r="G16" s="1"/>
      <c r="H16" s="10"/>
    </row>
    <row r="17" spans="1:8" s="11" customFormat="1" ht="19.5" customHeight="1">
      <c r="A17" s="12">
        <v>15</v>
      </c>
      <c r="B17" s="13" t="s">
        <v>16</v>
      </c>
      <c r="C17" s="32">
        <v>137</v>
      </c>
      <c r="D17" s="30">
        <v>33816</v>
      </c>
      <c r="E17" s="14">
        <f t="shared" si="0"/>
        <v>405.13366453749705</v>
      </c>
      <c r="F17" s="1"/>
      <c r="G17" s="1"/>
      <c r="H17" s="10"/>
    </row>
    <row r="18" spans="1:8" s="11" customFormat="1" ht="14.25" customHeight="1">
      <c r="A18" s="12">
        <v>16</v>
      </c>
      <c r="B18" s="13" t="s">
        <v>17</v>
      </c>
      <c r="C18" s="32">
        <v>36</v>
      </c>
      <c r="D18" s="30">
        <v>24829</v>
      </c>
      <c r="E18" s="14">
        <f t="shared" si="0"/>
        <v>144.9917435257159</v>
      </c>
      <c r="F18" s="1"/>
      <c r="G18" s="1"/>
      <c r="H18" s="10"/>
    </row>
    <row r="19" spans="1:8" s="11" customFormat="1" ht="18.75" customHeight="1">
      <c r="A19" s="12">
        <v>17</v>
      </c>
      <c r="B19" s="13" t="s">
        <v>18</v>
      </c>
      <c r="C19" s="32">
        <v>45</v>
      </c>
      <c r="D19" s="30">
        <v>16649</v>
      </c>
      <c r="E19" s="14">
        <f t="shared" si="0"/>
        <v>270.2865036939155</v>
      </c>
      <c r="F19" s="1"/>
      <c r="G19" s="1"/>
      <c r="H19" s="10"/>
    </row>
    <row r="20" spans="1:8" s="17" customFormat="1" ht="18.75" customHeight="1">
      <c r="A20" s="12">
        <v>18</v>
      </c>
      <c r="B20" s="13" t="s">
        <v>19</v>
      </c>
      <c r="C20" s="32">
        <v>13</v>
      </c>
      <c r="D20" s="30">
        <v>4964</v>
      </c>
      <c r="E20" s="14">
        <f t="shared" si="0"/>
        <v>261.88557614826755</v>
      </c>
      <c r="F20" s="15"/>
      <c r="G20" s="15"/>
      <c r="H20" s="16"/>
    </row>
    <row r="21" spans="1:8" ht="18.75" customHeight="1">
      <c r="A21" s="12">
        <v>19</v>
      </c>
      <c r="B21" s="13" t="s">
        <v>20</v>
      </c>
      <c r="C21" s="32">
        <v>14</v>
      </c>
      <c r="D21" s="30">
        <v>7608</v>
      </c>
      <c r="E21" s="14">
        <f t="shared" si="0"/>
        <v>184.0168243953733</v>
      </c>
      <c r="H21" s="10"/>
    </row>
    <row r="22" spans="1:8" ht="12.75">
      <c r="A22" s="12">
        <v>20</v>
      </c>
      <c r="B22" s="13" t="s">
        <v>27</v>
      </c>
      <c r="C22" s="32">
        <v>6</v>
      </c>
      <c r="D22" s="30">
        <v>13818</v>
      </c>
      <c r="E22" s="14">
        <f t="shared" si="0"/>
        <v>43.421623968736434</v>
      </c>
      <c r="H22" s="10"/>
    </row>
    <row r="23" spans="1:5" ht="21.75" customHeight="1" thickBot="1">
      <c r="A23" s="26">
        <v>21</v>
      </c>
      <c r="B23" s="27" t="s">
        <v>21</v>
      </c>
      <c r="C23" s="33">
        <v>1</v>
      </c>
      <c r="D23" s="31">
        <v>1401</v>
      </c>
      <c r="E23" s="28">
        <f t="shared" si="0"/>
        <v>71.3775874375446</v>
      </c>
    </row>
    <row r="24" spans="1:7" ht="27" customHeight="1" thickBot="1">
      <c r="A24" s="36" t="s">
        <v>22</v>
      </c>
      <c r="B24" s="37"/>
      <c r="C24" s="18">
        <f>SUM(C3:C23)</f>
        <v>2156</v>
      </c>
      <c r="D24" s="19">
        <f>SUM(D3:D23)</f>
        <v>347646</v>
      </c>
      <c r="E24" s="20">
        <f>C24/D24*100000</f>
        <v>620.1710935837029</v>
      </c>
      <c r="F24" s="21"/>
      <c r="G24" s="21"/>
    </row>
    <row r="25" spans="1:5" ht="7.5" customHeight="1">
      <c r="A25" s="22"/>
      <c r="B25" s="23"/>
      <c r="C25" s="24"/>
      <c r="D25" s="25"/>
      <c r="E25" s="17"/>
    </row>
    <row r="26" spans="1:5" ht="24" customHeight="1">
      <c r="A26" s="35" t="s">
        <v>26</v>
      </c>
      <c r="B26" s="35"/>
      <c r="C26" s="35"/>
      <c r="D26" s="35"/>
      <c r="E26" s="35"/>
    </row>
  </sheetData>
  <sheetProtection/>
  <mergeCells count="3">
    <mergeCell ref="A26:E26"/>
    <mergeCell ref="A24:B24"/>
    <mergeCell ref="A1:E1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factory placement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2019-08-21T06:04:04Z</cp:lastPrinted>
  <dcterms:created xsi:type="dcterms:W3CDTF">2001-07-11T11:13:26Z</dcterms:created>
  <dcterms:modified xsi:type="dcterms:W3CDTF">2020-09-17T11:14:31Z</dcterms:modified>
  <cp:category/>
  <cp:version/>
  <cp:contentType/>
  <cp:contentStatus/>
</cp:coreProperties>
</file>