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8" yWindow="420" windowWidth="10500" windowHeight="6792" activeTab="1"/>
  </bookViews>
  <sheets>
    <sheet name="2009 Δείκτ. Συχν. Ατυχημ.-Table" sheetId="1" r:id="rId1"/>
    <sheet name="2009 Δ.Σ ανά Οικ. Δραστ.-Graph" sheetId="2" r:id="rId2"/>
  </sheets>
  <externalReferences>
    <externalReference r:id="rId5"/>
    <externalReference r:id="rId6"/>
  </externalReferences>
  <definedNames>
    <definedName name="_xlnm.Print_Area" localSheetId="0">'2009 Δείκτ. Συχν. Ατυχημ.-Table'!$A$1:$E$28</definedName>
  </definedNames>
  <calcPr fullCalcOnLoad="1"/>
</workbook>
</file>

<file path=xl/sharedStrings.xml><?xml version="1.0" encoding="utf-8"?>
<sst xmlns="http://schemas.openxmlformats.org/spreadsheetml/2006/main" count="31" uniqueCount="31">
  <si>
    <t>Α/Α</t>
  </si>
  <si>
    <t>ΠΙΝΑΚΑΣ</t>
  </si>
  <si>
    <t>ΑΡΙΘΜΟΣ 
ΑΤΥΧΗΜ.</t>
  </si>
  <si>
    <t>ΔΕΙΙΚΤΗΣ 
ΣΥΧΝΟΤΗΤΑΣ
(Σημ.2)</t>
  </si>
  <si>
    <t>ΤΟΜΕΑΣ Τ - ΔΡΑΣΤΗΡΙΟΤΗΤΕΣ ΝΟΙΚΟΚΥΡΙΩΝ ΩΣ ΕΡΓΟΔΟΤΩΝ - ΜΗ ΔΙΑΦΟΡΟΠΟΙΗΜΈΝΕΣ ΔΡΑΣΤΗΡΙΌΤΗΤΕΣ ΝΟΙΚΟΚΥΡΙΏΝ, ΠΟΥ ΑΦΟΡΟΎΝ ΤΗΝ ΠΑΡΑΓΩΓΉ ΑΓΑΘΏΝ - ΚΑΙ ΥΠΗΡΕΣΙΩΝ - ΓΙΑ ΊΔΙΑ ΧΡΉΣΗ</t>
  </si>
  <si>
    <t>ΟΙΚΟΝΟΜΙΚΗ ΔΡΑΣΤΗΡΙΟΤΗΤΑ (NACE 2)</t>
  </si>
  <si>
    <t>ΤΟΜΕΑΣ Α  - ΓΕΩΡΓΙΑ, ΔΑΣΟΚΟΜΙΑ ΚΑΙ ΑΛΙΕΙΑ</t>
  </si>
  <si>
    <t>ΤΟΜΕΑΣ Β  - ΟΡΥΧΕΙΑ ΚΑΙ ΛΑΤΟΜΕΙΑ</t>
  </si>
  <si>
    <t>ΤΟΜΕΑΣ Γ  - ΜΕΤΑΠΟΙΗΣΗ</t>
  </si>
  <si>
    <t>ΤΟΜΕΑΣ Δ  - ΠΑΡΟΧΗ ΗΛΕΚΤΡΙΚΟΥ ΡΕΥΜΑΤΟΣ, ΦΥΣΙΚΟΥ ΑΕΡΙΟΥ, ΑΤΜΟΥ ΚΑΙ ΚΛΙΜΑΤΙΣΜΟΥ</t>
  </si>
  <si>
    <t>ΤΟΜΕΑΣ Ε  - ΠΑΡΟΧΗ ΝΕΡΟΥ - ΕΠΕΞΕΡΓΑΣΙΑ ΛΥΜΑΤΩΝ, ΔΙΑΧΕΙΡΙΣΗ ΑΠΟΒΛΗΤΩΝ ΚΑΙ ΔΡΑΣΤΗΡΙΟΤΗΤΕΣ ΕΞΥΓΙΑΝΣΗΣ</t>
  </si>
  <si>
    <t>ΤΟΜΕΑΣ ΣΤ  - ΚΑΤΑΣΚΕΥΕΣ</t>
  </si>
  <si>
    <t>ΤΟΜΕΑΣ Ζ  - ΧΟΝΔΡΙΚΟ ΚΑΙ ΛΙΑΝΙΚΟ ΕΜΠΟΡΙΟ - ΕΠΙΣΚΕΥΗ ΜΗΧΑΝΟΚΙΝΗΤΩΝ ΟΧΗΜΑΤΩΝ ΚΑΙ ΜΟΤΟΣΥΚΛΕΤΩΝ</t>
  </si>
  <si>
    <t>ΤΟΜΕΑΣ Η  - ΜΕΤΑΦΟΡΑ ΚΑΙ ΑΠΟΘΗΚΕΥΣΗ</t>
  </si>
  <si>
    <t>ΤΟΜΕΑΣ Θ  - ΔΡΑΣΤΗΡΙΟΤΗΤΕΣ ΥΠΗΡΕΣΙΩΝ ΠΑΡΟΧΗΣ ΚΑΤΑΛΥΜΑΤΟΣ ΚΑΙ ΥΠΗΡΕΣΙΩΝ ΕΣΤΙΑΣΗΣ</t>
  </si>
  <si>
    <t>ΤΟΜΕΑΣ Ι  - ΕΝΗΜΕΡΩΣΗ ΚΑΙ ΕΠΙΚΟΙΝΩΝΙΑ</t>
  </si>
  <si>
    <t>ΤΟΜΕΑΣ Κ  - ΧΡΗΜΑΤΟΠΙΣΤΩΤΙΚΕΣ ΚΑΙ ΑΣΦΑΛΙΣΤΙΚΕΣ ΔΡΑΣΤΗΡΙΟΤΗΤΕΣ</t>
  </si>
  <si>
    <t>ΤΟΜΕΑΣ Λ  - ΔΙΑΧΕΙΡΙΣΗ ΑΚΙΝΗΤΗΣ ΠΕΡΙΟΥΣΙΑΣ</t>
  </si>
  <si>
    <t>ΤΟΜΕΑΣ Μ  - ΕΠΑΓΓΕΛΜΑΤΙΚΕΣ, ΕΠΙΣΤΗΜΟΝΙΚΕΣ ΚΑΙ ΤΕΧΝΙΚΕΣ ΔΡΑΣΤΗΡΙΟΤΗΤΕΣ</t>
  </si>
  <si>
    <t>ΤΟΜΕΑΣ Ν  - ΔΙΟΙΚΗΤΙΚΕΣ ΚΑΙ ΥΠΟΣΤΗΡΙΚΤΙΚΕΣ ΔΡΑΣΤΗΡΙΟΤΗΤΕΣ</t>
  </si>
  <si>
    <t>ΤΟΜΕΑΣ Ξ  - ΔΗΜΟΣΙΑ ΔΙΟΙΚΗΣΗ ΚΑΙ ΑΜΥΝΑ - ΥΠΟΧΡΕΩΤΙΚΗ ΚΟΙΝΩΝΙΚΗ ΑΣΦΑΛΙΣΗ</t>
  </si>
  <si>
    <t>ΤΟΜΕΑΣ Ο  - ΕΚΠΑΙΔΕΥΣΗ</t>
  </si>
  <si>
    <t>ΤΟΜΕΑΣ Π  - ΔΡΑΣΤΗΡΙΟΤΗΤΕΣ ΣΧΕΤΙΚΕΣ ΜΕ ΤΗΝ ΑΝΘΡΩΠΙΝΗ ΥΓΕΙΑ ΚΑΙ ΤΗΝ ΚΟΙΝΩΝΙΚΗ ΜΕΡΙΜΝΑ</t>
  </si>
  <si>
    <t>ΤΟΜΕΑΣ Ρ  - ΤΕΧΝΕΣ, ΔΙΑΣΚΕΔΑΣΗ ΚΑΙ ΨΥΧΑΓΩΓΙΑ</t>
  </si>
  <si>
    <t>ΤΟΜΕΑΣ Σ  - ΑΛΛΕΣ ΔΡΑΣΤΗΡΙΟΤΗΤΕΣ ΠΑΡΟΧΗΣ ΥΠΗΡΕΣΙΩΝ</t>
  </si>
  <si>
    <t>ΤΟΜΕΑΣ Υ - ΔΡΑΣΤΗΡΙΟΤΗΤΕΣ ΕΤΕΡΟΔΙΚΩΝ ΟΡΓΑΝΙΣΜΩΝ ΚΑΙ ΦΟΡΕΩΝ</t>
  </si>
  <si>
    <t>ΣΥΝΟΛΟ / ΜΕΣΟΣ ΟΡΟΣ</t>
  </si>
  <si>
    <t>ΑΡΙΘΜΟΣ 
ΑΠΑΣΧΟΛΟΥΜΕΝΩΝ 
ΠΡΟΣΩΠΩΝ (Σημ.1)</t>
  </si>
  <si>
    <r>
      <t>Σημ.2</t>
    </r>
    <r>
      <rPr>
        <sz val="14"/>
        <rFont val="Arial"/>
        <family val="2"/>
      </rPr>
      <t>: Δείκτης Συχνότητας=(Αριθμός Ατυχημάτων / Αριθμός Απασχολουμένων Προσώπων)  χ 100.000</t>
    </r>
  </si>
  <si>
    <r>
      <t>Σημ.1</t>
    </r>
    <r>
      <rPr>
        <sz val="14"/>
        <rFont val="Arial"/>
        <family val="2"/>
      </rPr>
      <t xml:space="preserve">: Τα αποτελέματα που φαίνονται στον πιο πάνω πίνακα είναι </t>
    </r>
    <r>
      <rPr>
        <b/>
        <u val="single"/>
        <sz val="14"/>
        <rFont val="Arial"/>
        <family val="2"/>
      </rPr>
      <t>προκαταρκτικά και όχι τελικά</t>
    </r>
    <r>
      <rPr>
        <sz val="14"/>
        <rFont val="Arial"/>
        <family val="2"/>
      </rPr>
      <t>, καθότι ο αριθμός των απασχολουμένων προσώπων που αναφέρεται, αφορά το τρίτο τρίμηνο του 2009, σύμφωνα με την Έρευνα Εργατικού Δυναμικού της Στατιστικής Υπηρεσίας και όχι το μέσο όρο του έτους, που δεν είναι ακόμη διαθέσιμος. Τα τελικά αποτελέσματα θα ετοιμασθούν και θα εκδοθούν αργότερα.</t>
    </r>
  </si>
  <si>
    <t>Δέικτης Συχνότητας Εργατικών Ατυχημάτων 2009 (εργοδοτουμενα πρόσωπα κατά τη διάρκεια της εργασίας)
Ταξινόμηση κατά Τομέα Οικονομικής Δραστηριότητας - ΠΡΟΚΑΤΑΡΚΤΙΚΑ ΑΠΟΤΕΛΕΣΜΑΤΑ (Σημ. 1)</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</si>
</sst>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50">
    <font>
      <sz val="12"/>
      <name val="Arial"/>
      <family val="0"/>
    </font>
    <font>
      <b/>
      <u val="single"/>
      <sz val="14"/>
      <name val="Arial"/>
      <family val="2"/>
    </font>
    <font>
      <b/>
      <sz val="16"/>
      <name val="Arial"/>
      <family val="2"/>
    </font>
    <font>
      <sz val="14"/>
      <name val="Arial"/>
      <family val="2"/>
    </font>
    <font>
      <sz val="10"/>
      <name val="Arial"/>
      <family val="2"/>
    </font>
    <font>
      <u val="single"/>
      <sz val="3.6"/>
      <color indexed="12"/>
      <name val="Arial"/>
      <family val="0"/>
    </font>
    <font>
      <u val="single"/>
      <sz val="3.6"/>
      <color indexed="36"/>
      <name val="Arial"/>
      <family val="0"/>
    </font>
    <font>
      <sz val="8"/>
      <name val="Arial"/>
      <family val="0"/>
    </font>
    <font>
      <sz val="16"/>
      <color indexed="8"/>
      <name val="Arial"/>
      <family val="2"/>
    </font>
    <font>
      <sz val="16"/>
      <name val="Arial"/>
      <family val="2"/>
    </font>
    <font>
      <b/>
      <sz val="18"/>
      <name val="Arial"/>
      <family val="2"/>
    </font>
    <font>
      <b/>
      <sz val="18"/>
      <color indexed="8"/>
      <name val="Arial"/>
      <family val="2"/>
    </font>
    <font>
      <sz val="2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b/>
      <sz val="8"/>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9">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Border="1" applyAlignment="1">
      <alignment vertical="top" wrapText="1"/>
    </xf>
    <xf numFmtId="0" fontId="4" fillId="0" borderId="0" xfId="0" applyFont="1" applyAlignment="1">
      <alignment horizontal="center" vertic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xf>
    <xf numFmtId="2" fontId="8" fillId="0" borderId="10" xfId="0" applyNumberFormat="1" applyFont="1" applyBorder="1" applyAlignment="1">
      <alignment horizontal="center" vertical="center" wrapText="1"/>
    </xf>
    <xf numFmtId="0" fontId="9" fillId="0" borderId="11"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0" xfId="0" applyFont="1" applyBorder="1" applyAlignment="1">
      <alignment horizontal="right" vertical="center" wrapText="1"/>
    </xf>
    <xf numFmtId="0" fontId="10" fillId="33" borderId="10" xfId="0" applyFont="1" applyFill="1" applyBorder="1" applyAlignment="1">
      <alignment horizontal="center" vertical="center"/>
    </xf>
    <xf numFmtId="2" fontId="11" fillId="33" borderId="10" xfId="0" applyNumberFormat="1" applyFont="1" applyFill="1" applyBorder="1" applyAlignment="1">
      <alignment horizontal="center" vertical="center" wrapText="1"/>
    </xf>
    <xf numFmtId="0" fontId="12" fillId="0" borderId="0" xfId="0" applyFont="1" applyAlignment="1">
      <alignment/>
    </xf>
    <xf numFmtId="0" fontId="12" fillId="0" borderId="0" xfId="0" applyFont="1" applyAlignment="1">
      <alignment horizontal="center" vertical="center"/>
    </xf>
    <xf numFmtId="0" fontId="1" fillId="0" borderId="0" xfId="0" applyFont="1" applyAlignment="1">
      <alignment horizontal="left" wrapText="1"/>
    </xf>
    <xf numFmtId="0" fontId="2" fillId="0" borderId="0" xfId="0" applyFont="1" applyBorder="1" applyAlignment="1">
      <alignment horizontal="center" vertical="center"/>
    </xf>
    <xf numFmtId="0" fontId="1" fillId="0" borderId="0" xfId="0" applyFont="1" applyBorder="1" applyAlignment="1">
      <alignment horizontal="left" wrapText="1"/>
    </xf>
    <xf numFmtId="0" fontId="2" fillId="0" borderId="0" xfId="0" applyFont="1" applyAlignment="1">
      <alignment horizontal="center" wrapText="1"/>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Δείκτης Συχνότητας Ατυχημάτων κατά τομέα Οικονομικής Δραστηριότητας για το έτος 2009
ΔΙΑΓΡΑΜΜΑ</a:t>
            </a:r>
          </a:p>
        </c:rich>
      </c:tx>
      <c:layout>
        <c:manualLayout>
          <c:xMode val="factor"/>
          <c:yMode val="factor"/>
          <c:x val="0.00125"/>
          <c:y val="-0.001"/>
        </c:manualLayout>
      </c:layout>
      <c:spPr>
        <a:noFill/>
        <a:ln w="3175">
          <a:noFill/>
        </a:ln>
      </c:spPr>
    </c:title>
    <c:plotArea>
      <c:layout>
        <c:manualLayout>
          <c:xMode val="edge"/>
          <c:yMode val="edge"/>
          <c:x val="0.03775"/>
          <c:y val="0.1325"/>
          <c:w val="0.94775"/>
          <c:h val="0.83475"/>
        </c:manualLayout>
      </c:layout>
      <c:barChart>
        <c:barDir val="bar"/>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Lbls>
            <c:numFmt formatCode="0.00" sourceLinked="0"/>
            <c:spPr>
              <a:noFill/>
              <a:ln w="3175">
                <a:noFill/>
              </a:ln>
            </c:spPr>
            <c:showLegendKey val="0"/>
            <c:showVal val="1"/>
            <c:showBubbleSize val="0"/>
            <c:showCatName val="0"/>
            <c:showSerName val="0"/>
            <c:showPercent val="0"/>
          </c:dLbls>
          <c:cat>
            <c:strRef>
              <c:f>'[1]Sheet1'!$B$1:$B$22</c:f>
              <c:strCache>
                <c:ptCount val="22"/>
                <c:pt idx="0">
                  <c:v>ΤΟΜΕΑΣ Λ  - ΔΙΑΧΕΙΡΙΣΗ ΑΚΙΝΗΤΗΣ ΠΕΡΙΟΥΣΙΑΣ</c:v>
                </c:pt>
                <c:pt idx="1">
                  <c:v>ΤΟΜΕΑΣ Μ  - ΕΠΑΓΓΕΛΜΑΤΙΚΕΣ, ΕΠΙΣΤΗΜΟΝΙΚΕΣ ΚΑΙ ΤΕΧΝΙΚΕΣ ΔΡΑΣΤΗΡΙΟΤΗΤΕΣ</c:v>
                </c:pt>
                <c:pt idx="2">
                  <c:v>ΤΟΜΕΑΣ Κ  - ΧΡΗΜΑΤΟΠΙΣΤΩΤΙΚΕΣ ΚΑΙ ΑΣΦΑΛΙΣΤΙΚΕΣ ΔΡΑΣΤΗΡΙΟΤΗΤΕΣ</c:v>
                </c:pt>
                <c:pt idx="3">
                  <c:v>ΤΟΜΕΑΣ Τ - ΔΡΑΣΤΗΡΙΟΤΗΤΕΣ ΝΟΙΚΟΚΥΡΙΩΝ ΩΣ ΕΡΓΟΔΟΤΩΝ - ΜΗ ΔΙΑΦΟΡΟΠΟΙΗΜΈΝΕΣ ΔΡΑΣΤΗΡΙΌΤΗΤΕΣ ΝΟΙΚΟΚΥΡΙΏΝ, ΠΟΥ ΑΦΟΡΟΎΝ ΤΗΝ ΠΑΡΑΓΩΓΉ ΑΓΑΘΏΝ - ΚΑΙ ΥΠΗΡΕΣΙΩΝ - ΓΙΑ ΊΔΙΑ ΧΡΉΣΗ</c:v>
                </c:pt>
                <c:pt idx="4">
                  <c:v>ΤΟΜΕΑΣ Ο  - ΕΚΠΑΙΔΕΥΣΗ</c:v>
                </c:pt>
                <c:pt idx="5">
                  <c:v>ΤΟΜΕΑΣ Ι  - ΕΝΗΜΕΡΩΣΗ ΚΑΙ ΕΠΙΚΟΙΝΩΝΙΑ</c:v>
                </c:pt>
                <c:pt idx="6">
                  <c:v>ΤΟΜΕΑΣ Σ  - ΑΛΛΕΣ ΔΡΑΣΤΗΡΙΟΤΗΤΕΣ ΠΑΡΟΧΗΣ ΥΠΗΡΕΣΙΩΝ</c:v>
                </c:pt>
                <c:pt idx="7">
                  <c:v>ΤΟΜΕΑΣ Π  - ΔΡΑΣΤΗΡΙΟΤΗΤΕΣ ΣΧΕΤΙΚΕΣ ΜΕ ΤΗΝ ΑΝΘΡΩΠΙΝΗ ΥΓΕΙΑ ΚΑΙ ΤΗΝ ΚΟΙΝΩΝΙΚΗ ΜΕΡΙΜΝΑ</c:v>
                </c:pt>
                <c:pt idx="8">
                  <c:v>ΤΟΜΕΑΣ Ν  - ΔΙΟΙΚΗΤΙΚΕΣ ΚΑΙ ΥΠΟΣΤΗΡΙΚΤΙΚΕΣ ΔΡΑΣΤΗΡΙΟΤΗΤΕΣ</c:v>
                </c:pt>
                <c:pt idx="9">
                  <c:v>ΤΟΜΕΑΣ Δ  - ΠΑΡΟΧΗ ΗΛΕΚΤΡΙΚΟΥ ΡΕΥΜΑΤΟΣ, ΦΥΣΙΚΟΥ ΑΕΡΙΟΥ, ΑΤΜΟΥ ΚΑΙ ΚΛΙΜΑΤΙΣΜΟΥ</c:v>
                </c:pt>
                <c:pt idx="10">
                  <c:v>ΤΟΜΕΑΣ Ρ  - ΤΕΧΝΕΣ, ΔΙΑΣΚΕΔΑΣΗ ΚΑΙ ΨΥΧΑΓΩΓΙΑ</c:v>
                </c:pt>
                <c:pt idx="11">
                  <c:v>ΤΟΜΕΑΣ Ξ  - ΔΗΜΟΣΙΑ ΔΙΟΙΚΗΣΗ ΚΑΙ ΑΜΥΝΑ - ΥΠΟΧΡΕΩΤΙΚΗ ΚΟΙΝΩΝΙΚΗ ΑΣΦΑΛΙΣΗ</c:v>
                </c:pt>
                <c:pt idx="12">
                  <c:v>ΤΟΜΕΑΣ Υ - ΔΡΑΣΤΗΡΙΟΤΗΤΕΣ ΕΤΕΡΟΔΙΚΩΝ ΟΡΓΑΝΙΣΜΩΝ ΚΑΙ ΦΟΡΕΩΝ</c:v>
                </c:pt>
                <c:pt idx="13">
                  <c:v>ΤΟΜΕΑΣ Ζ  - ΧΟΝΔΡΙΚΟ ΚΑΙ ΛΙΑΝΙΚΟ ΕΜΠΟΡΙΟ - ΕΠΙΣΚΕΥΗ ΜΗΧΑΝΟΚΙΝΗΤΩΝ ΟΧΗΜΑΤΩΝ ΚΑΙ ΜΟΤΟΣΥΚΛΕΤΩΝ</c:v>
                </c:pt>
                <c:pt idx="14">
                  <c:v> ΜΕΣΟΣ ΟΡΟΣ</c:v>
                </c:pt>
                <c:pt idx="15">
                  <c:v>ΤΟΜΕΑΣ Η  - ΜΕΤΑΦΟΡΑ ΚΑΙ ΑΠΟΘΗΚΕΥΣΗ</c:v>
                </c:pt>
                <c:pt idx="16">
                  <c:v>ΤΟΜΕΑΣ Θ  - ΔΡΑΣΤΗΡΙΟΤΗΤΕΣ ΥΠΗΡΕΣΙΩΝ ΠΑΡΟΧΗΣ ΚΑΤΑΛΥΜΑΤΟΣ ΚΑΙ ΥΠΗΡΕΣΙΩΝ ΕΣΤΙΑΣΗΣ</c:v>
                </c:pt>
                <c:pt idx="17">
                  <c:v>ΤΟΜΕΑΣ ΣΤ  - ΚΑΤΑΣΚΕΥΕΣ</c:v>
                </c:pt>
                <c:pt idx="18">
                  <c:v>ΤΟΜΕΑΣ Α  - ΓΕΩΡΓΙΑ, ΔΑΣΟΚΟΜΙΑ ΚΑΙ ΑΛΙΕΙΑ</c:v>
                </c:pt>
                <c:pt idx="19">
                  <c:v>ΤΟΜΕΑΣ Γ  - ΜΕΤΑΠΟΙΗΣΗ</c:v>
                </c:pt>
                <c:pt idx="20">
                  <c:v>ΤΟΜΕΑΣ Ε  - ΠΑΡΟΧΗ ΝΕΡΟΥ - ΕΠΕΞΕΡΓΑΣΙΑ ΛΥΜΑΤΩΝ, ΔΙΑΧΕΙΡΙΣΗ ΑΠΟΒΛΗΤΩΝ ΚΑΙ ΔΡΑΣΤΗΡΙΟΤΗΤΕΣ ΕΞΥΓΙΑΝΣΗΣ</c:v>
                </c:pt>
                <c:pt idx="21">
                  <c:v>ΤΟΜΕΑΣ Β  - ΟΡΥΧΕΙΑ ΚΑΙ ΛΑΤΟΜΕΙΑ</c:v>
                </c:pt>
              </c:strCache>
            </c:strRef>
          </c:cat>
          <c:val>
            <c:numRef>
              <c:f>'[1]Sheet1'!$C$1:$C$22</c:f>
              <c:numCache>
                <c:ptCount val="22"/>
                <c:pt idx="0">
                  <c:v>0</c:v>
                </c:pt>
                <c:pt idx="1">
                  <c:v>63.767376610126256</c:v>
                </c:pt>
                <c:pt idx="2">
                  <c:v>65.22383634746517</c:v>
                </c:pt>
                <c:pt idx="3">
                  <c:v>83.34325514942256</c:v>
                </c:pt>
                <c:pt idx="4">
                  <c:v>96.02194787379973</c:v>
                </c:pt>
                <c:pt idx="5">
                  <c:v>171.8667371760973</c:v>
                </c:pt>
                <c:pt idx="6">
                  <c:v>266.56511805026656</c:v>
                </c:pt>
                <c:pt idx="7">
                  <c:v>277.49147704749066</c:v>
                </c:pt>
                <c:pt idx="8">
                  <c:v>367.8402522333158</c:v>
                </c:pt>
                <c:pt idx="9">
                  <c:v>397.31051344743275</c:v>
                </c:pt>
                <c:pt idx="10">
                  <c:v>424.20814479638005</c:v>
                </c:pt>
                <c:pt idx="11">
                  <c:v>434.8570450265365</c:v>
                </c:pt>
                <c:pt idx="12">
                  <c:v>470.5882352941176</c:v>
                </c:pt>
                <c:pt idx="13">
                  <c:v>483.6931393818686</c:v>
                </c:pt>
                <c:pt idx="14">
                  <c:v>729.281623216502</c:v>
                </c:pt>
                <c:pt idx="15">
                  <c:v>864.0720302062156</c:v>
                </c:pt>
                <c:pt idx="16">
                  <c:v>1176.3786297729316</c:v>
                </c:pt>
                <c:pt idx="17">
                  <c:v>1708.5702125072203</c:v>
                </c:pt>
                <c:pt idx="18">
                  <c:v>1711.1368909512762</c:v>
                </c:pt>
                <c:pt idx="19">
                  <c:v>1948.6742625918432</c:v>
                </c:pt>
                <c:pt idx="20">
                  <c:v>2702.702702702703</c:v>
                </c:pt>
                <c:pt idx="21">
                  <c:v>4013.377926421405</c:v>
                </c:pt>
              </c:numCache>
            </c:numRef>
          </c:val>
        </c:ser>
        <c:axId val="6924822"/>
        <c:axId val="62323399"/>
      </c:barChart>
      <c:catAx>
        <c:axId val="692482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ΟΙΚΟΝΟΜΙΚΗ ΔΡΑΣΤΗΡΙΟΤΗΤΑ</a:t>
                </a:r>
              </a:p>
            </c:rich>
          </c:tx>
          <c:layout>
            <c:manualLayout>
              <c:xMode val="factor"/>
              <c:yMode val="factor"/>
              <c:x val="-0.05875"/>
              <c:y val="-0.002"/>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2323399"/>
        <c:crosses val="autoZero"/>
        <c:auto val="1"/>
        <c:lblOffset val="100"/>
        <c:tickLblSkip val="1"/>
        <c:noMultiLvlLbl val="0"/>
      </c:catAx>
      <c:valAx>
        <c:axId val="6232339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ΔΕΙΚΤΗΣ ΣΥΧΝΟΤΗΤΑΣ</a:t>
                </a:r>
              </a:p>
            </c:rich>
          </c:tx>
          <c:layout>
            <c:manualLayout>
              <c:xMode val="factor"/>
              <c:yMode val="factor"/>
              <c:x val="0.03675"/>
              <c:y val="0.004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924822"/>
        <c:crossesAt val="1"/>
        <c:crossBetween val="between"/>
        <c:dispUnits/>
      </c:valAx>
      <c:spPr>
        <a:solidFill>
          <a:srgbClr val="C0C0C0"/>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81"/>
  </sheetViews>
  <pageMargins left="0.75" right="0.75" top="1" bottom="1"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0.66275</cdr:x>
      <cdr:y>0.404</cdr:y>
    </cdr:from>
    <cdr:to>
      <cdr:x>0.955</cdr:x>
      <cdr:y>0.404</cdr:y>
    </cdr:to>
    <cdr:sp>
      <cdr:nvSpPr>
        <cdr:cNvPr id="1" name="Line 1"/>
        <cdr:cNvSpPr>
          <a:spLocks/>
        </cdr:cNvSpPr>
      </cdr:nvSpPr>
      <cdr:spPr>
        <a:xfrm>
          <a:off x="4229100" y="3305175"/>
          <a:ext cx="1866900" cy="0"/>
        </a:xfrm>
        <a:prstGeom prst="line">
          <a:avLst/>
        </a:prstGeom>
        <a:noFill/>
        <a:ln w="28575" cmpd="sng">
          <a:solidFill>
            <a:srgbClr val="FF0000"/>
          </a:solidFill>
          <a:prstDash val="dashDot"/>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01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tsekme\Desktop\ISTOSELIDA\STATISTIKA\&#913;&#932;&#933;&#935;&#919;&#924;&#913;&#932;&#913;\2009\05-&#916;&#917;&#921;&#922;&#932;&#919;&#931;%20&#931;&#933;&#935;&#925;&#927;&#932;&#919;&#932;&#913;&#931;%202009%20-BAR%20CHA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Sheet1"/>
      <sheetName val="Sheet2"/>
      <sheetName val="Sheet3"/>
    </sheetNames>
    <sheetDataSet>
      <sheetData sheetId="1">
        <row r="1">
          <cell r="B1" t="str">
            <v>ΤΟΜΕΑΣ Λ  - ΔΙΑΧΕΙΡΙΣΗ ΑΚΙΝΗΤΗΣ ΠΕΡΙΟΥΣΙΑΣ</v>
          </cell>
          <cell r="C1">
            <v>0</v>
          </cell>
        </row>
        <row r="2">
          <cell r="B2" t="str">
            <v>ΤΟΜΕΑΣ Μ  - ΕΠΑΓΓΕΛΜΑΤΙΚΕΣ, ΕΠΙΣΤΗΜΟΝΙΚΕΣ ΚΑΙ ΤΕΧΝΙΚΕΣ ΔΡΑΣΤΗΡΙΟΤΗΤΕΣ</v>
          </cell>
          <cell r="C2">
            <v>63.767376610126256</v>
          </cell>
        </row>
        <row r="3">
          <cell r="B3" t="str">
            <v>ΤΟΜΕΑΣ Κ  - ΧΡΗΜΑΤΟΠΙΣΤΩΤΙΚΕΣ ΚΑΙ ΑΣΦΑΛΙΣΤΙΚΕΣ ΔΡΑΣΤΗΡΙΟΤΗΤΕΣ</v>
          </cell>
          <cell r="C3">
            <v>65.22383634746517</v>
          </cell>
        </row>
        <row r="4">
          <cell r="B4" t="str">
            <v>ΤΟΜΕΑΣ Τ - ΔΡΑΣΤΗΡΙΟΤΗΤΕΣ ΝΟΙΚΟΚΥΡΙΩΝ ΩΣ ΕΡΓΟΔΟΤΩΝ - ΜΗ ΔΙΑΦΟΡΟΠΟΙΗΜΈΝΕΣ ΔΡΑΣΤΗΡΙΌΤΗΤΕΣ ΝΟΙΚΟΚΥΡΙΏΝ, ΠΟΥ ΑΦΟΡΟΎΝ ΤΗΝ ΠΑΡΑΓΩΓΉ ΑΓΑΘΏΝ - ΚΑΙ ΥΠΗΡΕΣΙΩΝ - ΓΙΑ ΊΔΙΑ ΧΡΉΣΗ</v>
          </cell>
          <cell r="C4">
            <v>83.34325514942256</v>
          </cell>
        </row>
        <row r="5">
          <cell r="B5" t="str">
            <v>ΤΟΜΕΑΣ Ο  - ΕΚΠΑΙΔΕΥΣΗ</v>
          </cell>
          <cell r="C5">
            <v>96.02194787379973</v>
          </cell>
        </row>
        <row r="6">
          <cell r="B6" t="str">
            <v>ΤΟΜΕΑΣ Ι  - ΕΝΗΜΕΡΩΣΗ ΚΑΙ ΕΠΙΚΟΙΝΩΝΙΑ</v>
          </cell>
          <cell r="C6">
            <v>171.8667371760973</v>
          </cell>
        </row>
        <row r="7">
          <cell r="B7" t="str">
            <v>ΤΟΜΕΑΣ Σ  - ΑΛΛΕΣ ΔΡΑΣΤΗΡΙΟΤΗΤΕΣ ΠΑΡΟΧΗΣ ΥΠΗΡΕΣΙΩΝ</v>
          </cell>
          <cell r="C7">
            <v>266.56511805026656</v>
          </cell>
        </row>
        <row r="8">
          <cell r="B8" t="str">
            <v>ΤΟΜΕΑΣ Π  - ΔΡΑΣΤΗΡΙΟΤΗΤΕΣ ΣΧΕΤΙΚΕΣ ΜΕ ΤΗΝ ΑΝΘΡΩΠΙΝΗ ΥΓΕΙΑ ΚΑΙ ΤΗΝ ΚΟΙΝΩΝΙΚΗ ΜΕΡΙΜΝΑ</v>
          </cell>
          <cell r="C8">
            <v>277.49147704749066</v>
          </cell>
        </row>
        <row r="9">
          <cell r="B9" t="str">
            <v>ΤΟΜΕΑΣ Ν  - ΔΙΟΙΚΗΤΙΚΕΣ ΚΑΙ ΥΠΟΣΤΗΡΙΚΤΙΚΕΣ ΔΡΑΣΤΗΡΙΟΤΗΤΕΣ</v>
          </cell>
          <cell r="C9">
            <v>367.8402522333158</v>
          </cell>
        </row>
        <row r="10">
          <cell r="B10" t="str">
            <v>ΤΟΜΕΑΣ Δ  - ΠΑΡΟΧΗ ΗΛΕΚΤΡΙΚΟΥ ΡΕΥΜΑΤΟΣ, ΦΥΣΙΚΟΥ ΑΕΡΙΟΥ, ΑΤΜΟΥ ΚΑΙ ΚΛΙΜΑΤΙΣΜΟΥ</v>
          </cell>
          <cell r="C10">
            <v>397.31051344743275</v>
          </cell>
        </row>
        <row r="11">
          <cell r="B11" t="str">
            <v>ΤΟΜΕΑΣ Ρ  - ΤΕΧΝΕΣ, ΔΙΑΣΚΕΔΑΣΗ ΚΑΙ ΨΥΧΑΓΩΓΙΑ</v>
          </cell>
          <cell r="C11">
            <v>424.20814479638005</v>
          </cell>
        </row>
        <row r="12">
          <cell r="B12" t="str">
            <v>ΤΟΜΕΑΣ Ξ  - ΔΗΜΟΣΙΑ ΔΙΟΙΚΗΣΗ ΚΑΙ ΑΜΥΝΑ - ΥΠΟΧΡΕΩΤΙΚΗ ΚΟΙΝΩΝΙΚΗ ΑΣΦΑΛΙΣΗ</v>
          </cell>
          <cell r="C12">
            <v>434.8570450265365</v>
          </cell>
        </row>
        <row r="13">
          <cell r="B13" t="str">
            <v>ΤΟΜΕΑΣ Υ - ΔΡΑΣΤΗΡΙΟΤΗΤΕΣ ΕΤΕΡΟΔΙΚΩΝ ΟΡΓΑΝΙΣΜΩΝ ΚΑΙ ΦΟΡΕΩΝ</v>
          </cell>
          <cell r="C13">
            <v>470.5882352941176</v>
          </cell>
        </row>
        <row r="14">
          <cell r="B14" t="str">
            <v>ΤΟΜΕΑΣ Ζ  - ΧΟΝΔΡΙΚΟ ΚΑΙ ΛΙΑΝΙΚΟ ΕΜΠΟΡΙΟ - ΕΠΙΣΚΕΥΗ ΜΗΧΑΝΟΚΙΝΗΤΩΝ ΟΧΗΜΑΤΩΝ ΚΑΙ ΜΟΤΟΣΥΚΛΕΤΩΝ</v>
          </cell>
          <cell r="C14">
            <v>483.6931393818686</v>
          </cell>
        </row>
        <row r="15">
          <cell r="B15" t="str">
            <v> ΜΕΣΟΣ ΟΡΟΣ</v>
          </cell>
          <cell r="C15">
            <v>729.281623216502</v>
          </cell>
        </row>
        <row r="16">
          <cell r="B16" t="str">
            <v>ΤΟΜΕΑΣ Η  - ΜΕΤΑΦΟΡΑ ΚΑΙ ΑΠΟΘΗΚΕΥΣΗ</v>
          </cell>
          <cell r="C16">
            <v>864.0720302062156</v>
          </cell>
        </row>
        <row r="17">
          <cell r="B17" t="str">
            <v>ΤΟΜΕΑΣ Θ  - ΔΡΑΣΤΗΡΙΟΤΗΤΕΣ ΥΠΗΡΕΣΙΩΝ ΠΑΡΟΧΗΣ ΚΑΤΑΛΥΜΑΤΟΣ ΚΑΙ ΥΠΗΡΕΣΙΩΝ ΕΣΤΙΑΣΗΣ</v>
          </cell>
          <cell r="C17">
            <v>1176.3786297729316</v>
          </cell>
        </row>
        <row r="18">
          <cell r="B18" t="str">
            <v>ΤΟΜΕΑΣ ΣΤ  - ΚΑΤΑΣΚΕΥΕΣ</v>
          </cell>
          <cell r="C18">
            <v>1708.5702125072203</v>
          </cell>
        </row>
        <row r="19">
          <cell r="B19" t="str">
            <v>ΤΟΜΕΑΣ Α  - ΓΕΩΡΓΙΑ, ΔΑΣΟΚΟΜΙΑ ΚΑΙ ΑΛΙΕΙΑ</v>
          </cell>
          <cell r="C19">
            <v>1711.1368909512762</v>
          </cell>
        </row>
        <row r="20">
          <cell r="B20" t="str">
            <v>ΤΟΜΕΑΣ Γ  - ΜΕΤΑΠΟΙΗΣΗ</v>
          </cell>
          <cell r="C20">
            <v>1948.6742625918432</v>
          </cell>
        </row>
        <row r="21">
          <cell r="B21" t="str">
            <v>ΤΟΜΕΑΣ Ε  - ΠΑΡΟΧΗ ΝΕΡΟΥ - ΕΠΕΞΕΡΓΑΣΙΑ ΛΥΜΑΤΩΝ, ΔΙΑΧΕΙΡΙΣΗ ΑΠΟΒΛΗΤΩΝ ΚΑΙ ΔΡΑΣΤΗΡΙΟΤΗΤΕΣ ΕΞΥΓΙΑΝΣΗΣ</v>
          </cell>
          <cell r="C21">
            <v>2702.702702702703</v>
          </cell>
        </row>
        <row r="22">
          <cell r="B22" t="str">
            <v>ΤΟΜΕΑΣ Β  - ΟΡΥΧΕΙΑ ΚΑΙ ΛΑΤΟΜΕΙΑ</v>
          </cell>
          <cell r="C22">
            <v>4013.377926421405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ΠΙΝΑΚΑΣ "/>
      <sheetName val="Table"/>
      <sheetName val="Sheet1 (sorted - 2012)"/>
      <sheetName val="Sheet1 (sorted)"/>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8"/>
  <sheetViews>
    <sheetView zoomScale="50" zoomScaleNormal="50" zoomScaleSheetLayoutView="25" zoomScalePageLayoutView="0" workbookViewId="0" topLeftCell="A1">
      <selection activeCell="H18" sqref="H18"/>
    </sheetView>
  </sheetViews>
  <sheetFormatPr defaultColWidth="8.88671875" defaultRowHeight="15"/>
  <cols>
    <col min="1" max="1" width="5.6640625" style="0" bestFit="1" customWidth="1"/>
    <col min="2" max="2" width="81.6640625" style="0" customWidth="1"/>
    <col min="3" max="3" width="14.5546875" style="0" customWidth="1"/>
    <col min="4" max="4" width="27.88671875" style="2" customWidth="1"/>
    <col min="5" max="5" width="27.21484375" style="0" bestFit="1" customWidth="1"/>
  </cols>
  <sheetData>
    <row r="1" spans="1:5" ht="59.25" customHeight="1">
      <c r="A1" s="27" t="s">
        <v>30</v>
      </c>
      <c r="B1" s="28"/>
      <c r="C1" s="28"/>
      <c r="D1" s="28"/>
      <c r="E1" s="28"/>
    </row>
    <row r="2" spans="1:5" s="1" customFormat="1" ht="45.75" customHeight="1">
      <c r="A2" s="25" t="s">
        <v>1</v>
      </c>
      <c r="B2" s="25"/>
      <c r="C2" s="25"/>
      <c r="D2" s="25"/>
      <c r="E2" s="25"/>
    </row>
    <row r="3" spans="1:5" s="4" customFormat="1" ht="63">
      <c r="A3" s="17" t="s">
        <v>0</v>
      </c>
      <c r="B3" s="18" t="s">
        <v>5</v>
      </c>
      <c r="C3" s="17" t="s">
        <v>2</v>
      </c>
      <c r="D3" s="17" t="s">
        <v>27</v>
      </c>
      <c r="E3" s="17" t="s">
        <v>3</v>
      </c>
    </row>
    <row r="4" spans="1:8" s="5" customFormat="1" ht="30" customHeight="1">
      <c r="A4" s="15">
        <v>1</v>
      </c>
      <c r="B4" s="14" t="s">
        <v>6</v>
      </c>
      <c r="C4" s="13">
        <v>59</v>
      </c>
      <c r="D4" s="10">
        <v>3448</v>
      </c>
      <c r="E4" s="12">
        <f>C4/D4*100000</f>
        <v>1711.1368909512762</v>
      </c>
      <c r="F4" s="22"/>
      <c r="G4" s="22"/>
      <c r="H4" s="22"/>
    </row>
    <row r="5" spans="1:8" s="5" customFormat="1" ht="30" customHeight="1">
      <c r="A5" s="15">
        <v>2</v>
      </c>
      <c r="B5" s="14" t="s">
        <v>7</v>
      </c>
      <c r="C5" s="13">
        <v>24</v>
      </c>
      <c r="D5" s="10">
        <v>598</v>
      </c>
      <c r="E5" s="12">
        <f aca="true" t="shared" si="0" ref="E5:E25">C5/D5*100000</f>
        <v>4013.377926421405</v>
      </c>
      <c r="F5" s="22"/>
      <c r="G5" s="22"/>
      <c r="H5" s="22"/>
    </row>
    <row r="6" spans="1:8" s="5" customFormat="1" ht="30" customHeight="1">
      <c r="A6" s="15">
        <v>3</v>
      </c>
      <c r="B6" s="14" t="s">
        <v>8</v>
      </c>
      <c r="C6" s="13">
        <v>549</v>
      </c>
      <c r="D6" s="10">
        <v>28173</v>
      </c>
      <c r="E6" s="12">
        <f t="shared" si="0"/>
        <v>1948.6742625918432</v>
      </c>
      <c r="F6" s="22"/>
      <c r="G6" s="22"/>
      <c r="H6" s="22"/>
    </row>
    <row r="7" spans="1:8" s="5" customFormat="1" ht="34.5">
      <c r="A7" s="15">
        <v>4</v>
      </c>
      <c r="B7" s="14" t="s">
        <v>9</v>
      </c>
      <c r="C7" s="13">
        <v>13</v>
      </c>
      <c r="D7" s="10">
        <v>3272</v>
      </c>
      <c r="E7" s="12">
        <f t="shared" si="0"/>
        <v>397.31051344743275</v>
      </c>
      <c r="F7" s="22"/>
      <c r="G7" s="22"/>
      <c r="H7" s="22"/>
    </row>
    <row r="8" spans="1:8" s="5" customFormat="1" ht="34.5">
      <c r="A8" s="15">
        <v>5</v>
      </c>
      <c r="B8" s="14" t="s">
        <v>10</v>
      </c>
      <c r="C8" s="13">
        <v>30</v>
      </c>
      <c r="D8" s="10">
        <v>1110</v>
      </c>
      <c r="E8" s="12">
        <f t="shared" si="0"/>
        <v>2702.702702702703</v>
      </c>
      <c r="F8" s="22"/>
      <c r="G8" s="22"/>
      <c r="H8" s="22"/>
    </row>
    <row r="9" spans="1:8" s="5" customFormat="1" ht="30" customHeight="1">
      <c r="A9" s="15">
        <v>6</v>
      </c>
      <c r="B9" s="14" t="s">
        <v>11</v>
      </c>
      <c r="C9" s="13">
        <v>562</v>
      </c>
      <c r="D9" s="10">
        <v>32893</v>
      </c>
      <c r="E9" s="12">
        <f t="shared" si="0"/>
        <v>1708.5702125072203</v>
      </c>
      <c r="F9" s="22"/>
      <c r="G9" s="22"/>
      <c r="H9" s="22"/>
    </row>
    <row r="10" spans="1:8" s="5" customFormat="1" ht="34.5">
      <c r="A10" s="15">
        <v>7</v>
      </c>
      <c r="B10" s="14" t="s">
        <v>12</v>
      </c>
      <c r="C10" s="13">
        <v>272</v>
      </c>
      <c r="D10" s="10">
        <v>56234</v>
      </c>
      <c r="E10" s="12">
        <f t="shared" si="0"/>
        <v>483.6931393818686</v>
      </c>
      <c r="F10" s="22"/>
      <c r="G10" s="22"/>
      <c r="H10" s="22"/>
    </row>
    <row r="11" spans="1:8" s="5" customFormat="1" ht="30" customHeight="1">
      <c r="A11" s="15">
        <v>8</v>
      </c>
      <c r="B11" s="14" t="s">
        <v>13</v>
      </c>
      <c r="C11" s="13">
        <v>119</v>
      </c>
      <c r="D11" s="10">
        <v>13772</v>
      </c>
      <c r="E11" s="12">
        <f t="shared" si="0"/>
        <v>864.0720302062156</v>
      </c>
      <c r="F11" s="22"/>
      <c r="G11" s="22"/>
      <c r="H11" s="22"/>
    </row>
    <row r="12" spans="1:8" s="5" customFormat="1" ht="34.5">
      <c r="A12" s="15">
        <v>9</v>
      </c>
      <c r="B12" s="14" t="s">
        <v>14</v>
      </c>
      <c r="C12" s="13">
        <v>301</v>
      </c>
      <c r="D12" s="10">
        <v>25587</v>
      </c>
      <c r="E12" s="12">
        <f t="shared" si="0"/>
        <v>1176.3786297729316</v>
      </c>
      <c r="F12" s="22"/>
      <c r="G12" s="22"/>
      <c r="H12" s="22"/>
    </row>
    <row r="13" spans="1:8" s="5" customFormat="1" ht="30" customHeight="1">
      <c r="A13" s="15">
        <v>10</v>
      </c>
      <c r="B13" s="14" t="s">
        <v>15</v>
      </c>
      <c r="C13" s="13">
        <v>13</v>
      </c>
      <c r="D13" s="10">
        <v>7564</v>
      </c>
      <c r="E13" s="12">
        <f t="shared" si="0"/>
        <v>171.8667371760973</v>
      </c>
      <c r="F13" s="22"/>
      <c r="G13" s="22"/>
      <c r="H13" s="22"/>
    </row>
    <row r="14" spans="1:8" s="5" customFormat="1" ht="24">
      <c r="A14" s="15">
        <v>11</v>
      </c>
      <c r="B14" s="14" t="s">
        <v>16</v>
      </c>
      <c r="C14" s="13">
        <v>11</v>
      </c>
      <c r="D14" s="10">
        <v>16865</v>
      </c>
      <c r="E14" s="12">
        <f t="shared" si="0"/>
        <v>65.22383634746517</v>
      </c>
      <c r="F14" s="22"/>
      <c r="G14" s="22"/>
      <c r="H14" s="22"/>
    </row>
    <row r="15" spans="1:8" s="5" customFormat="1" ht="29.25" customHeight="1">
      <c r="A15" s="15">
        <v>12</v>
      </c>
      <c r="B15" s="14" t="s">
        <v>17</v>
      </c>
      <c r="C15" s="13">
        <v>0</v>
      </c>
      <c r="D15" s="10">
        <v>1160</v>
      </c>
      <c r="E15" s="12">
        <f t="shared" si="0"/>
        <v>0</v>
      </c>
      <c r="F15" s="22"/>
      <c r="G15" s="22"/>
      <c r="H15" s="22"/>
    </row>
    <row r="16" spans="1:8" s="5" customFormat="1" ht="34.5">
      <c r="A16" s="15">
        <v>13</v>
      </c>
      <c r="B16" s="14" t="s">
        <v>18</v>
      </c>
      <c r="C16" s="13">
        <v>10</v>
      </c>
      <c r="D16" s="10">
        <v>15682</v>
      </c>
      <c r="E16" s="12">
        <f t="shared" si="0"/>
        <v>63.767376610126256</v>
      </c>
      <c r="F16" s="22"/>
      <c r="G16" s="22"/>
      <c r="H16" s="22"/>
    </row>
    <row r="17" spans="1:8" s="5" customFormat="1" ht="30" customHeight="1">
      <c r="A17" s="15">
        <v>14</v>
      </c>
      <c r="B17" s="14" t="s">
        <v>19</v>
      </c>
      <c r="C17" s="13">
        <v>28</v>
      </c>
      <c r="D17" s="10">
        <v>7612</v>
      </c>
      <c r="E17" s="12">
        <f t="shared" si="0"/>
        <v>367.8402522333158</v>
      </c>
      <c r="F17" s="22"/>
      <c r="G17" s="22"/>
      <c r="H17" s="22"/>
    </row>
    <row r="18" spans="1:8" s="5" customFormat="1" ht="34.5">
      <c r="A18" s="15">
        <v>15</v>
      </c>
      <c r="B18" s="14" t="s">
        <v>20</v>
      </c>
      <c r="C18" s="13">
        <v>127</v>
      </c>
      <c r="D18" s="10">
        <v>29205</v>
      </c>
      <c r="E18" s="12">
        <f t="shared" si="0"/>
        <v>434.8570450265365</v>
      </c>
      <c r="F18" s="22"/>
      <c r="G18" s="22"/>
      <c r="H18" s="22"/>
    </row>
    <row r="19" spans="1:8" s="5" customFormat="1" ht="30" customHeight="1">
      <c r="A19" s="15">
        <v>16</v>
      </c>
      <c r="B19" s="14" t="s">
        <v>21</v>
      </c>
      <c r="C19" s="13">
        <v>21</v>
      </c>
      <c r="D19" s="10">
        <v>21870</v>
      </c>
      <c r="E19" s="12">
        <f t="shared" si="0"/>
        <v>96.02194787379973</v>
      </c>
      <c r="F19" s="22"/>
      <c r="G19" s="22"/>
      <c r="H19" s="22"/>
    </row>
    <row r="20" spans="1:8" s="5" customFormat="1" ht="34.5">
      <c r="A20" s="15">
        <v>17</v>
      </c>
      <c r="B20" s="14" t="s">
        <v>22</v>
      </c>
      <c r="C20" s="13">
        <v>35</v>
      </c>
      <c r="D20" s="10">
        <v>12613</v>
      </c>
      <c r="E20" s="12">
        <f t="shared" si="0"/>
        <v>277.49147704749066</v>
      </c>
      <c r="F20" s="22"/>
      <c r="G20" s="22"/>
      <c r="H20" s="22"/>
    </row>
    <row r="21" spans="1:8" s="6" customFormat="1" ht="30" customHeight="1">
      <c r="A21" s="15">
        <v>18</v>
      </c>
      <c r="B21" s="14" t="s">
        <v>23</v>
      </c>
      <c r="C21" s="13">
        <v>15</v>
      </c>
      <c r="D21" s="10">
        <v>3536</v>
      </c>
      <c r="E21" s="12">
        <f t="shared" si="0"/>
        <v>424.20814479638005</v>
      </c>
      <c r="F21" s="23"/>
      <c r="G21" s="23"/>
      <c r="H21" s="23"/>
    </row>
    <row r="22" spans="1:8" ht="24">
      <c r="A22" s="15">
        <v>19</v>
      </c>
      <c r="B22" s="14" t="s">
        <v>24</v>
      </c>
      <c r="C22" s="13">
        <v>14</v>
      </c>
      <c r="D22" s="11">
        <v>5252</v>
      </c>
      <c r="E22" s="12">
        <f t="shared" si="0"/>
        <v>266.56511805026656</v>
      </c>
      <c r="F22" s="22"/>
      <c r="G22" s="22"/>
      <c r="H22" s="22"/>
    </row>
    <row r="23" spans="1:8" ht="51.75">
      <c r="A23" s="15">
        <v>20</v>
      </c>
      <c r="B23" s="14" t="s">
        <v>4</v>
      </c>
      <c r="C23" s="13">
        <v>14</v>
      </c>
      <c r="D23" s="11">
        <v>16798</v>
      </c>
      <c r="E23" s="12">
        <f t="shared" si="0"/>
        <v>83.34325514942256</v>
      </c>
      <c r="F23" s="22"/>
      <c r="G23" s="22"/>
      <c r="H23" s="22"/>
    </row>
    <row r="24" spans="1:8" ht="24">
      <c r="A24" s="15">
        <v>21</v>
      </c>
      <c r="B24" s="14" t="s">
        <v>25</v>
      </c>
      <c r="C24" s="13">
        <v>10</v>
      </c>
      <c r="D24" s="11">
        <v>2125</v>
      </c>
      <c r="E24" s="12">
        <f t="shared" si="0"/>
        <v>470.5882352941176</v>
      </c>
      <c r="F24" s="22"/>
      <c r="G24" s="22"/>
      <c r="H24" s="22"/>
    </row>
    <row r="25" spans="1:8" ht="29.25" customHeight="1">
      <c r="A25" s="16"/>
      <c r="B25" s="19" t="s">
        <v>26</v>
      </c>
      <c r="C25" s="20">
        <f>SUM(C4:C24)</f>
        <v>2227</v>
      </c>
      <c r="D25" s="20">
        <f>SUM(D4:D24)</f>
        <v>305369</v>
      </c>
      <c r="E25" s="21">
        <f t="shared" si="0"/>
        <v>729.281623216502</v>
      </c>
      <c r="F25" s="22"/>
      <c r="G25" s="22"/>
      <c r="H25" s="22"/>
    </row>
    <row r="26" spans="1:5" ht="17.25">
      <c r="A26" s="7"/>
      <c r="B26" s="8"/>
      <c r="C26" s="3"/>
      <c r="D26" s="3"/>
      <c r="E26" s="9"/>
    </row>
    <row r="27" spans="1:5" ht="52.5" customHeight="1">
      <c r="A27" s="26" t="s">
        <v>29</v>
      </c>
      <c r="B27" s="26"/>
      <c r="C27" s="26"/>
      <c r="D27" s="26"/>
      <c r="E27" s="26"/>
    </row>
    <row r="28" spans="1:5" ht="17.25" customHeight="1">
      <c r="A28" s="24" t="s">
        <v>28</v>
      </c>
      <c r="B28" s="24"/>
      <c r="C28" s="24"/>
      <c r="D28" s="24"/>
      <c r="E28" s="24"/>
    </row>
  </sheetData>
  <sheetProtection/>
  <mergeCells count="4">
    <mergeCell ref="A28:E28"/>
    <mergeCell ref="A1:E1"/>
    <mergeCell ref="A2:E2"/>
    <mergeCell ref="A27:E27"/>
  </mergeCells>
  <printOptions horizontalCentered="1"/>
  <pageMargins left="0.1968503937007874" right="0.1968503937007874" top="0.5905511811023623" bottom="0.1968503937007874" header="0.1968503937007874" footer="0.5118110236220472"/>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factory placement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Demos Demosthenous</dc:creator>
  <cp:keywords/>
  <dc:description/>
  <cp:lastModifiedBy>Tsekme  Eleni</cp:lastModifiedBy>
  <cp:lastPrinted>2009-12-04T10:20:29Z</cp:lastPrinted>
  <dcterms:created xsi:type="dcterms:W3CDTF">2001-07-11T11:13:26Z</dcterms:created>
  <dcterms:modified xsi:type="dcterms:W3CDTF">2020-12-15T12:21:21Z</dcterms:modified>
  <cp:category/>
  <cp:version/>
  <cp:contentType/>
  <cp:contentStatus/>
</cp:coreProperties>
</file>