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70" windowWidth="9690" windowHeight="6690" activeTab="11"/>
  </bookViews>
  <sheets>
    <sheet name="Ιανουάριος" sheetId="1" r:id="rId1"/>
    <sheet name="Φεβρουάριος" sheetId="31" r:id="rId2"/>
    <sheet name="Μάρτιος" sheetId="32" r:id="rId3"/>
    <sheet name="Απρίλιος" sheetId="22" r:id="rId4"/>
    <sheet name="Μάιος" sheetId="41" r:id="rId5"/>
    <sheet name="Ιούνιος" sheetId="34" r:id="rId6"/>
    <sheet name="Ιούλιος" sheetId="35" r:id="rId7"/>
    <sheet name="Αύγουστος" sheetId="36" r:id="rId8"/>
    <sheet name="Σεπτέμβριος" sheetId="37" r:id="rId9"/>
    <sheet name="Οκτώβριος" sheetId="38" r:id="rId10"/>
    <sheet name="Νοέμβριος" sheetId="39" r:id="rId11"/>
    <sheet name="Δεκέμβριος" sheetId="40" r:id="rId12"/>
  </sheets>
  <definedNames>
    <definedName name="_xlnm.Print_Area" localSheetId="11">Δεκέμβριος!$A$1:$K$21</definedName>
    <definedName name="_xlnm.Print_Area" localSheetId="0">Ιανουάριος!$A$1:$I$21</definedName>
    <definedName name="_xlnm.Print_Area" localSheetId="6">Ιούλιος!$A$1:$I$21</definedName>
    <definedName name="_xlnm.Print_Area" localSheetId="5">Ιούνιος!$A$1:$K$22</definedName>
    <definedName name="_xlnm.Print_Area" localSheetId="2">Μάρτιος!$A$1:$I$21</definedName>
    <definedName name="_xlnm.Print_Area" localSheetId="1">Φεβρουάριος!$A$1:$I$21</definedName>
  </definedNames>
  <calcPr calcId="145621"/>
</workbook>
</file>

<file path=xl/calcChain.xml><?xml version="1.0" encoding="utf-8"?>
<calcChain xmlns="http://schemas.openxmlformats.org/spreadsheetml/2006/main">
  <c r="B17" i="36" l="1"/>
  <c r="C18" i="38"/>
  <c r="B10" i="41" l="1"/>
  <c r="B11" i="41"/>
  <c r="B12" i="41"/>
  <c r="B13" i="41"/>
  <c r="B14" i="41"/>
  <c r="B15" i="41"/>
  <c r="B16" i="41"/>
  <c r="B17" i="41"/>
  <c r="B9" i="41"/>
  <c r="D18" i="35" l="1"/>
  <c r="E18" i="35"/>
  <c r="F18" i="35"/>
  <c r="G18" i="35"/>
  <c r="C18" i="35"/>
  <c r="B10" i="35"/>
  <c r="B11" i="35"/>
  <c r="B12" i="35"/>
  <c r="B13" i="35"/>
  <c r="B14" i="35"/>
  <c r="B15" i="35"/>
  <c r="B16" i="35"/>
  <c r="B17" i="35"/>
  <c r="B9" i="35"/>
  <c r="B18" i="35" l="1"/>
  <c r="B10" i="40"/>
  <c r="B11" i="40"/>
  <c r="B12" i="40"/>
  <c r="B13" i="40"/>
  <c r="B14" i="40"/>
  <c r="B15" i="40"/>
  <c r="B16" i="40"/>
  <c r="B17" i="40"/>
  <c r="B9" i="40"/>
  <c r="B10" i="34"/>
  <c r="B11" i="34"/>
  <c r="B12" i="34"/>
  <c r="B13" i="34"/>
  <c r="B14" i="34"/>
  <c r="B15" i="34"/>
  <c r="B16" i="34"/>
  <c r="B17" i="34"/>
  <c r="B9" i="34"/>
  <c r="B18" i="40" l="1"/>
  <c r="G18" i="34"/>
  <c r="F18" i="34"/>
  <c r="E18" i="34"/>
  <c r="D18" i="34"/>
  <c r="C18" i="34"/>
  <c r="B18" i="41"/>
  <c r="G18" i="41"/>
  <c r="F18" i="41"/>
  <c r="E18" i="41"/>
  <c r="D18" i="41"/>
  <c r="C18" i="41"/>
  <c r="E18" i="1"/>
  <c r="B18" i="34" l="1"/>
  <c r="C18" i="40"/>
  <c r="D18" i="40"/>
  <c r="E18" i="40"/>
  <c r="F18" i="40"/>
  <c r="G18" i="40"/>
  <c r="G18" i="39"/>
  <c r="F18" i="39"/>
  <c r="E18" i="39"/>
  <c r="D18" i="39"/>
  <c r="C18" i="39"/>
  <c r="B17" i="39"/>
  <c r="B16" i="39"/>
  <c r="B15" i="39"/>
  <c r="B14" i="39"/>
  <c r="B13" i="39"/>
  <c r="B12" i="39"/>
  <c r="B11" i="39"/>
  <c r="B10" i="39"/>
  <c r="B9" i="39"/>
  <c r="G18" i="38"/>
  <c r="F18" i="38"/>
  <c r="E18" i="38"/>
  <c r="D18" i="38"/>
  <c r="B17" i="38"/>
  <c r="B16" i="38"/>
  <c r="B15" i="38"/>
  <c r="B14" i="38"/>
  <c r="B13" i="38"/>
  <c r="B12" i="38"/>
  <c r="B11" i="38"/>
  <c r="B10" i="38"/>
  <c r="B9" i="38"/>
  <c r="B17" i="37"/>
  <c r="B16" i="37"/>
  <c r="B15" i="37"/>
  <c r="B14" i="37"/>
  <c r="B13" i="37"/>
  <c r="B12" i="37"/>
  <c r="B11" i="37"/>
  <c r="B10" i="37"/>
  <c r="B9" i="37"/>
  <c r="G18" i="36"/>
  <c r="F18" i="36"/>
  <c r="E18" i="36"/>
  <c r="D18" i="36"/>
  <c r="C18" i="36"/>
  <c r="B16" i="36"/>
  <c r="B15" i="36"/>
  <c r="B14" i="36"/>
  <c r="B13" i="36"/>
  <c r="B12" i="36"/>
  <c r="B11" i="36"/>
  <c r="B10" i="36"/>
  <c r="B9" i="36"/>
  <c r="B10" i="22"/>
  <c r="B11" i="22"/>
  <c r="B12" i="22"/>
  <c r="B13" i="22"/>
  <c r="B14" i="22"/>
  <c r="B15" i="22"/>
  <c r="B16" i="22"/>
  <c r="B17" i="22"/>
  <c r="B9" i="22"/>
  <c r="G18" i="22"/>
  <c r="F18" i="22"/>
  <c r="E18" i="22"/>
  <c r="D18" i="22"/>
  <c r="C18" i="22"/>
  <c r="G18" i="32"/>
  <c r="F18" i="32"/>
  <c r="E18" i="32"/>
  <c r="D18" i="32"/>
  <c r="C18" i="32"/>
  <c r="B17" i="32"/>
  <c r="B16" i="32"/>
  <c r="B15" i="32"/>
  <c r="B14" i="32"/>
  <c r="B13" i="32"/>
  <c r="B12" i="32"/>
  <c r="B11" i="32"/>
  <c r="B10" i="32"/>
  <c r="B9" i="32"/>
  <c r="E18" i="31"/>
  <c r="G18" i="31"/>
  <c r="F18" i="31"/>
  <c r="D18" i="31"/>
  <c r="C18" i="31"/>
  <c r="B17" i="31"/>
  <c r="B16" i="31"/>
  <c r="B15" i="31"/>
  <c r="B14" i="31"/>
  <c r="B13" i="31"/>
  <c r="B12" i="31"/>
  <c r="B11" i="31"/>
  <c r="B10" i="31"/>
  <c r="B9" i="31"/>
  <c r="G18" i="1"/>
  <c r="F18" i="1"/>
  <c r="C18" i="1"/>
  <c r="D18" i="1"/>
  <c r="B17" i="1"/>
  <c r="B16" i="1"/>
  <c r="B15" i="1"/>
  <c r="B14" i="1"/>
  <c r="B13" i="1"/>
  <c r="B12" i="1"/>
  <c r="B11" i="1"/>
  <c r="B10" i="1"/>
  <c r="B9" i="1"/>
  <c r="B18" i="39" l="1"/>
  <c r="B18" i="38"/>
  <c r="B18" i="37"/>
  <c r="B18" i="32"/>
  <c r="B18" i="31"/>
  <c r="B18" i="1"/>
  <c r="B18" i="36"/>
  <c r="B18" i="22"/>
</calcChain>
</file>

<file path=xl/sharedStrings.xml><?xml version="1.0" encoding="utf-8"?>
<sst xmlns="http://schemas.openxmlformats.org/spreadsheetml/2006/main" count="254" uniqueCount="45">
  <si>
    <t>ΛΕΥΚΩΣΙΑ</t>
  </si>
  <si>
    <t>ΛΕΜΕΣΟΣ</t>
  </si>
  <si>
    <t xml:space="preserve">  ΠΑΦΟΣ</t>
  </si>
  <si>
    <t>ΚΑΤΗΓΟΡΙΑ</t>
  </si>
  <si>
    <t>ΣΥΝΟΛΟ</t>
  </si>
  <si>
    <t>ΕΠΑΓΓΕΛΜΑΤΙΚΗ</t>
  </si>
  <si>
    <t xml:space="preserve">ΣΥΝΟΛΟ </t>
  </si>
  <si>
    <t>ΑΜΜΟΧΩΣΤΟΣ</t>
  </si>
  <si>
    <t>ΛΑΡΝΑΚΑ</t>
  </si>
  <si>
    <t>το ίδιο όπως πίνακα 16 παράρτημα ΙΙ</t>
  </si>
  <si>
    <t>Πίνακας 3.1</t>
  </si>
  <si>
    <t>Πίνακας 3.2</t>
  </si>
  <si>
    <t>Πίνακας 3.3</t>
  </si>
  <si>
    <t>Πίνακας 3.4</t>
  </si>
  <si>
    <t>Πίνακας 3.5</t>
  </si>
  <si>
    <t>Πίνακας 3.6</t>
  </si>
  <si>
    <t>Πίνακας 3.7</t>
  </si>
  <si>
    <t>Πίνακας 3.8</t>
  </si>
  <si>
    <t>Πίνακας 3.9</t>
  </si>
  <si>
    <t>Πίνακας 3.11</t>
  </si>
  <si>
    <t>Πίνακας 3.10</t>
  </si>
  <si>
    <t>Πίνακας 3.12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</si>
  <si>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</si>
  <si>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</si>
  <si>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</si>
  <si>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</si>
  <si>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</si>
  <si>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</si>
  <si>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</si>
  <si>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</si>
  <si>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συναρμ.</t>
  </si>
  <si>
    <t>ΚΟΙΝΟΠΟΙΗΘEIΣΕΣ ΘΕΣΕΙΣ ΚΑΤΑ ΕΠΑΓΓΕΛΜΑΤΙΚΗ ΚΑΤΗΓΟΡΙΑ  ΣΤΑ ΕΠΑΡΧΙΑΚΑ ΓΡΑΦΕΙΑ ΕΡΓΑΣΙΑΣ</t>
  </si>
  <si>
    <t>ΚΟΙΝΟΠΟΙΗΘEIΣΕΣ ΘΕΣΕΙΣ ΚΑΤΑ ΕΠΑΓΓΕΛΜΑΤΙΚΗ ΚΑΤΗΓΟΡΙΑ ΣΤΑ ΕΠΑΡΧΙΑΚΑ ΓΡΑΦΕΙΑ ΕΡΓΑΣΙΑΣ</t>
  </si>
  <si>
    <t>ΙΑΝΟΥΑΡΙΟΣ 2020</t>
  </si>
  <si>
    <t>ΦΕΒΡΟΥΑΡΙΟΣ 2020</t>
  </si>
  <si>
    <t>ΜΑΡΤΙΟΣ 2020</t>
  </si>
  <si>
    <t>ΑΠΡΙΛΙΟΣ 2020</t>
  </si>
  <si>
    <t>ΜΑΙΟΣ 2020</t>
  </si>
  <si>
    <t>ΙΟΥΝΙΟΣ 2020</t>
  </si>
  <si>
    <t>ΙΟΥΛΙΟΣ 2020</t>
  </si>
  <si>
    <t>ΑΥΓΟΥΣΤΟΣ 2020</t>
  </si>
  <si>
    <t>ΣΕΠΤΕΜΒΡΙΟΣ 2020</t>
  </si>
  <si>
    <t>ΟΚΤΩΒΡΙΟΣ 2020</t>
  </si>
  <si>
    <t>ΝΟΕΜΒΡΙΟΣ 2020</t>
  </si>
  <si>
    <t>ΔΕΚΕΜΒΡΙΟΣ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</si>
</sst>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Greek"/>
      <charset val="161"/>
    </font>
    <font>
      <b/>
      <sz val="10"/>
      <name val="Arial Greek"/>
      <charset val="161"/>
    </font>
    <font>
      <b/>
      <sz val="8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0"/>
      <name val="Arial Greek"/>
    </font>
    <font>
      <sz val="10"/>
      <name val="Arial Greek"/>
    </font>
    <font>
      <sz val="8"/>
      <name val="Arial Greek"/>
      <charset val="161"/>
    </font>
    <font>
      <sz val="10"/>
      <color rgb="FFFF0000"/>
      <name val="Arial Greek"/>
      <charset val="161"/>
    </font>
    <font>
      <b/>
      <u/>
      <sz val="10"/>
      <name val="Arial Greek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11"/>
      <name val="Arial Greek"/>
      <family val="2"/>
      <charset val="161"/>
    </font>
    <font>
      <sz val="10"/>
      <name val="Arial Greek"/>
      <charset val="161"/>
    </font>
    <font>
      <b/>
      <sz val="11"/>
      <name val="Arial Greek"/>
      <family val="2"/>
      <charset val="161"/>
    </font>
    <font>
      <b/>
      <sz val="11"/>
      <name val="Arial Greek"/>
    </font>
    <font>
      <sz val="11"/>
      <name val="Arial Greek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61"/>
      <scheme val="minor"/>
    </font>
    <font>
      <b/>
      <sz val="11"/>
      <name val="Arial Greek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4" xfId="0" quotePrefix="1" applyFont="1" applyFill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0" fillId="0" borderId="0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Border="1"/>
    <xf numFmtId="0" fontId="13" fillId="0" borderId="0" xfId="0" applyFont="1"/>
    <xf numFmtId="0" fontId="3" fillId="0" borderId="6" xfId="0" quotePrefix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left"/>
    </xf>
    <xf numFmtId="0" fontId="0" fillId="0" borderId="6" xfId="0" applyBorder="1"/>
    <xf numFmtId="0" fontId="0" fillId="0" borderId="5" xfId="0" applyBorder="1"/>
    <xf numFmtId="0" fontId="3" fillId="0" borderId="5" xfId="0" quotePrefix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3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3" fillId="0" borderId="8" xfId="0" applyFont="1" applyBorder="1"/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quotePrefix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13" xfId="0" applyFont="1" applyBorder="1" applyAlignment="1">
      <alignment horizontal="left"/>
    </xf>
    <xf numFmtId="0" fontId="0" fillId="0" borderId="7" xfId="0" applyBorder="1"/>
    <xf numFmtId="0" fontId="3" fillId="0" borderId="7" xfId="0" quotePrefix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14" xfId="0" quotePrefix="1" applyFont="1" applyFill="1" applyBorder="1" applyAlignment="1">
      <alignment horizontal="left"/>
    </xf>
    <xf numFmtId="0" fontId="3" fillId="0" borderId="10" xfId="0" quotePrefix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/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15" xfId="0" applyFont="1" applyBorder="1"/>
    <xf numFmtId="0" fontId="3" fillId="0" borderId="7" xfId="0" quotePrefix="1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3" fillId="0" borderId="7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10" fillId="0" borderId="9" xfId="0" applyFont="1" applyBorder="1" applyAlignment="1"/>
    <xf numFmtId="3" fontId="10" fillId="0" borderId="9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quotePrefix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7" xfId="0" quotePrefix="1" applyFont="1" applyFill="1" applyBorder="1" applyAlignment="1">
      <alignment horizontal="left"/>
    </xf>
    <xf numFmtId="0" fontId="11" fillId="0" borderId="14" xfId="0" applyFont="1" applyBorder="1"/>
    <xf numFmtId="0" fontId="10" fillId="0" borderId="8" xfId="0" applyFont="1" applyBorder="1"/>
    <xf numFmtId="0" fontId="10" fillId="0" borderId="10" xfId="0" applyFont="1" applyBorder="1" applyAlignment="1">
      <alignment horizontal="center"/>
    </xf>
    <xf numFmtId="0" fontId="11" fillId="0" borderId="10" xfId="0" applyFont="1" applyBorder="1"/>
    <xf numFmtId="0" fontId="3" fillId="0" borderId="0" xfId="0" quotePrefix="1" applyFont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15" fillId="0" borderId="8" xfId="0" applyFont="1" applyFill="1" applyBorder="1"/>
    <xf numFmtId="0" fontId="0" fillId="0" borderId="8" xfId="0" applyFont="1" applyFill="1" applyBorder="1" applyAlignment="1">
      <alignment horizontal="left"/>
    </xf>
    <xf numFmtId="0" fontId="0" fillId="0" borderId="9" xfId="0" applyBorder="1"/>
    <xf numFmtId="0" fontId="3" fillId="0" borderId="9" xfId="0" applyFont="1" applyFill="1" applyBorder="1" applyAlignment="1">
      <alignment horizontal="left"/>
    </xf>
    <xf numFmtId="0" fontId="3" fillId="0" borderId="9" xfId="0" quotePrefix="1" applyFont="1" applyFill="1" applyBorder="1" applyAlignment="1">
      <alignment horizontal="left"/>
    </xf>
    <xf numFmtId="0" fontId="3" fillId="0" borderId="9" xfId="0" applyFont="1" applyBorder="1"/>
    <xf numFmtId="0" fontId="15" fillId="0" borderId="9" xfId="0" applyFont="1" applyFill="1" applyBorder="1" applyAlignment="1">
      <alignment horizontal="left"/>
    </xf>
    <xf numFmtId="0" fontId="15" fillId="0" borderId="9" xfId="0" applyFont="1" applyFill="1" applyBorder="1"/>
    <xf numFmtId="0" fontId="0" fillId="0" borderId="9" xfId="0" applyFont="1" applyFill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center"/>
    </xf>
    <xf numFmtId="3" fontId="17" fillId="0" borderId="9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3" fontId="18" fillId="0" borderId="9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0" xfId="0" applyFont="1" applyBorder="1"/>
    <xf numFmtId="0" fontId="16" fillId="0" borderId="9" xfId="0" applyFont="1" applyBorder="1" applyAlignment="1"/>
    <xf numFmtId="3" fontId="16" fillId="0" borderId="9" xfId="0" applyNumberFormat="1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/>
    <xf numFmtId="0" fontId="19" fillId="0" borderId="9" xfId="0" applyFont="1" applyBorder="1" applyAlignment="1"/>
    <xf numFmtId="3" fontId="19" fillId="0" borderId="9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center"/>
    </xf>
    <xf numFmtId="0" fontId="14" fillId="0" borderId="12" xfId="0" applyFont="1" applyBorder="1"/>
    <xf numFmtId="0" fontId="14" fillId="0" borderId="15" xfId="0" applyFont="1" applyBorder="1"/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4" fillId="0" borderId="9" xfId="0" applyFont="1" applyBorder="1"/>
    <xf numFmtId="0" fontId="16" fillId="0" borderId="9" xfId="0" quotePrefix="1" applyFont="1" applyFill="1" applyBorder="1" applyAlignment="1">
      <alignment horizontal="center"/>
    </xf>
    <xf numFmtId="0" fontId="16" fillId="0" borderId="10" xfId="0" quotePrefix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22" fillId="0" borderId="9" xfId="1" applyFont="1" applyFill="1" applyBorder="1" applyAlignment="1">
      <alignment horizontal="center"/>
    </xf>
    <xf numFmtId="0" fontId="22" fillId="0" borderId="9" xfId="1" applyFont="1" applyFill="1" applyBorder="1" applyAlignment="1">
      <alignment horizontal="center" wrapText="1"/>
    </xf>
    <xf numFmtId="0" fontId="22" fillId="0" borderId="9" xfId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23" fillId="0" borderId="9" xfId="0" applyFont="1" applyBorder="1" applyAlignment="1">
      <alignment horizontal="left"/>
    </xf>
    <xf numFmtId="0" fontId="23" fillId="0" borderId="9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3"/>
  <sheetViews>
    <sheetView showGridLines="0" zoomScale="75" workbookViewId="0">
      <selection activeCell="D44" sqref="D44"/>
    </sheetView>
  </sheetViews>
  <sheetFormatPr defaultRowHeight="12.75" x14ac:dyDescent="0.2"/>
  <cols>
    <col min="1" max="1" width="65.42578125" customWidth="1"/>
    <col min="2" max="2" width="16.7109375" customWidth="1"/>
    <col min="3" max="3" width="11.140625" bestFit="1" customWidth="1"/>
    <col min="4" max="4" width="14.28515625" customWidth="1"/>
    <col min="5" max="5" width="16.7109375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0" x14ac:dyDescent="0.2">
      <c r="A1" s="3" t="s">
        <v>10</v>
      </c>
    </row>
    <row r="2" spans="1:10" x14ac:dyDescent="0.2">
      <c r="A2" s="3" t="s">
        <v>31</v>
      </c>
      <c r="B2" s="3"/>
      <c r="C2" s="3"/>
      <c r="D2" s="3"/>
      <c r="F2" s="3"/>
      <c r="G2" s="2"/>
    </row>
    <row r="3" spans="1:10" ht="15" customHeight="1" x14ac:dyDescent="0.2">
      <c r="A3" s="14" t="s">
        <v>33</v>
      </c>
      <c r="B3" s="3"/>
      <c r="F3" s="3"/>
      <c r="G3" s="3"/>
      <c r="H3" s="3"/>
      <c r="I3" s="2"/>
      <c r="J3" s="2"/>
    </row>
    <row r="4" spans="1:10" ht="10.5" customHeight="1" thickBot="1" x14ac:dyDescent="0.25"/>
    <row r="5" spans="1:10" x14ac:dyDescent="0.2">
      <c r="A5" s="41" t="s">
        <v>5</v>
      </c>
      <c r="B5" s="42"/>
      <c r="C5" s="43"/>
      <c r="D5" s="44"/>
      <c r="E5" s="43"/>
      <c r="F5" s="45"/>
      <c r="G5" s="46"/>
    </row>
    <row r="6" spans="1:10" ht="15" x14ac:dyDescent="0.25">
      <c r="A6" s="34" t="s">
        <v>3</v>
      </c>
      <c r="B6" s="93" t="s">
        <v>6</v>
      </c>
      <c r="C6" s="116" t="s">
        <v>0</v>
      </c>
      <c r="D6" s="88" t="s">
        <v>8</v>
      </c>
      <c r="E6" s="116" t="s">
        <v>7</v>
      </c>
      <c r="F6" s="88" t="s">
        <v>1</v>
      </c>
      <c r="G6" s="117" t="s">
        <v>2</v>
      </c>
    </row>
    <row r="7" spans="1:10" ht="15" x14ac:dyDescent="0.25">
      <c r="A7" s="34"/>
      <c r="B7" s="93"/>
      <c r="C7" s="88"/>
      <c r="D7" s="88"/>
      <c r="E7" s="88"/>
      <c r="F7" s="88"/>
      <c r="G7" s="118"/>
    </row>
    <row r="8" spans="1:10" ht="15" x14ac:dyDescent="0.25">
      <c r="A8" s="34"/>
      <c r="B8" s="96"/>
      <c r="C8" s="88"/>
      <c r="D8" s="88"/>
      <c r="E8" s="88"/>
      <c r="F8" s="88"/>
      <c r="G8" s="118"/>
    </row>
    <row r="9" spans="1:10" ht="15" x14ac:dyDescent="0.25">
      <c r="A9" s="72" t="s">
        <v>22</v>
      </c>
      <c r="B9" s="97">
        <f>SUM(C9:G9)</f>
        <v>11</v>
      </c>
      <c r="C9" s="32">
        <v>2</v>
      </c>
      <c r="D9" s="31">
        <v>0</v>
      </c>
      <c r="E9" s="31">
        <v>1</v>
      </c>
      <c r="F9" s="31">
        <v>8</v>
      </c>
      <c r="G9" s="32">
        <v>0</v>
      </c>
    </row>
    <row r="10" spans="1:10" ht="15" x14ac:dyDescent="0.25">
      <c r="A10" s="73" t="s">
        <v>23</v>
      </c>
      <c r="B10" s="97">
        <f t="shared" ref="B10:B17" si="0">SUM(C10:G10)</f>
        <v>161</v>
      </c>
      <c r="C10" s="32">
        <v>68</v>
      </c>
      <c r="D10" s="31">
        <v>8</v>
      </c>
      <c r="E10" s="31">
        <v>12</v>
      </c>
      <c r="F10" s="31">
        <v>52</v>
      </c>
      <c r="G10" s="32">
        <v>21</v>
      </c>
    </row>
    <row r="11" spans="1:10" ht="15" x14ac:dyDescent="0.25">
      <c r="A11" s="73" t="s">
        <v>24</v>
      </c>
      <c r="B11" s="97">
        <f t="shared" si="0"/>
        <v>79</v>
      </c>
      <c r="C11" s="32">
        <v>19</v>
      </c>
      <c r="D11" s="31">
        <v>13</v>
      </c>
      <c r="E11" s="31">
        <v>12</v>
      </c>
      <c r="F11" s="32">
        <v>24</v>
      </c>
      <c r="G11" s="32">
        <v>11</v>
      </c>
    </row>
    <row r="12" spans="1:10" ht="15" x14ac:dyDescent="0.25">
      <c r="A12" s="72" t="s">
        <v>25</v>
      </c>
      <c r="B12" s="97">
        <f t="shared" si="0"/>
        <v>86</v>
      </c>
      <c r="C12" s="32">
        <v>22</v>
      </c>
      <c r="D12" s="31">
        <v>12</v>
      </c>
      <c r="E12" s="31">
        <v>21</v>
      </c>
      <c r="F12" s="31">
        <v>23</v>
      </c>
      <c r="G12" s="32">
        <v>8</v>
      </c>
    </row>
    <row r="13" spans="1:10" ht="15" x14ac:dyDescent="0.25">
      <c r="A13" s="72" t="s">
        <v>26</v>
      </c>
      <c r="B13" s="97">
        <f t="shared" si="0"/>
        <v>388</v>
      </c>
      <c r="C13" s="32">
        <v>90</v>
      </c>
      <c r="D13" s="31">
        <v>56</v>
      </c>
      <c r="E13" s="31">
        <v>98</v>
      </c>
      <c r="F13" s="31">
        <v>42</v>
      </c>
      <c r="G13" s="32">
        <v>102</v>
      </c>
    </row>
    <row r="14" spans="1:10" ht="15" x14ac:dyDescent="0.25">
      <c r="A14" s="72" t="s">
        <v>27</v>
      </c>
      <c r="B14" s="97">
        <f t="shared" si="0"/>
        <v>5</v>
      </c>
      <c r="C14" s="32">
        <v>0</v>
      </c>
      <c r="D14" s="31">
        <v>0</v>
      </c>
      <c r="E14" s="31">
        <v>0</v>
      </c>
      <c r="F14" s="31">
        <v>3</v>
      </c>
      <c r="G14" s="32">
        <v>2</v>
      </c>
    </row>
    <row r="15" spans="1:10" ht="15" x14ac:dyDescent="0.25">
      <c r="A15" s="72" t="s">
        <v>28</v>
      </c>
      <c r="B15" s="97">
        <f t="shared" si="0"/>
        <v>226</v>
      </c>
      <c r="C15" s="32">
        <v>134</v>
      </c>
      <c r="D15" s="31">
        <v>28</v>
      </c>
      <c r="E15" s="31">
        <v>6</v>
      </c>
      <c r="F15" s="31">
        <v>30</v>
      </c>
      <c r="G15" s="32">
        <v>28</v>
      </c>
    </row>
    <row r="16" spans="1:10" ht="15" x14ac:dyDescent="0.25">
      <c r="A16" s="74" t="s">
        <v>30</v>
      </c>
      <c r="B16" s="97">
        <f t="shared" si="0"/>
        <v>109</v>
      </c>
      <c r="C16" s="32">
        <v>8</v>
      </c>
      <c r="D16" s="31">
        <v>19</v>
      </c>
      <c r="E16" s="31">
        <v>24</v>
      </c>
      <c r="F16" s="31">
        <v>20</v>
      </c>
      <c r="G16" s="32">
        <v>38</v>
      </c>
    </row>
    <row r="17" spans="1:195" ht="15" x14ac:dyDescent="0.25">
      <c r="A17" s="72" t="s">
        <v>29</v>
      </c>
      <c r="B17" s="97">
        <f t="shared" si="0"/>
        <v>651</v>
      </c>
      <c r="C17" s="32">
        <v>212</v>
      </c>
      <c r="D17" s="31">
        <v>89</v>
      </c>
      <c r="E17" s="31">
        <v>43</v>
      </c>
      <c r="F17" s="31">
        <v>184</v>
      </c>
      <c r="G17" s="32">
        <v>123</v>
      </c>
    </row>
    <row r="18" spans="1:195" ht="15" x14ac:dyDescent="0.25">
      <c r="A18" s="34" t="s">
        <v>4</v>
      </c>
      <c r="B18" s="97">
        <f t="shared" ref="B18:G18" si="1">SUM(B9:B17)</f>
        <v>1716</v>
      </c>
      <c r="C18" s="97">
        <f t="shared" si="1"/>
        <v>555</v>
      </c>
      <c r="D18" s="97">
        <f t="shared" si="1"/>
        <v>225</v>
      </c>
      <c r="E18" s="97">
        <f t="shared" si="1"/>
        <v>217</v>
      </c>
      <c r="F18" s="97">
        <f t="shared" si="1"/>
        <v>386</v>
      </c>
      <c r="G18" s="113">
        <f t="shared" si="1"/>
        <v>333</v>
      </c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</row>
    <row r="19" spans="1:195" ht="13.5" thickBot="1" x14ac:dyDescent="0.25">
      <c r="A19" s="49"/>
      <c r="B19" s="50"/>
      <c r="C19" s="51"/>
      <c r="D19" s="51"/>
      <c r="E19" s="51"/>
      <c r="F19" s="51"/>
      <c r="G19" s="52"/>
    </row>
    <row r="20" spans="1:195" x14ac:dyDescent="0.2">
      <c r="A20" s="30"/>
      <c r="B20" s="30"/>
      <c r="C20" s="30"/>
      <c r="D20" s="30"/>
      <c r="E20" s="11"/>
      <c r="F20" s="3"/>
      <c r="G20" s="4"/>
    </row>
    <row r="21" spans="1:195" ht="16.5" customHeight="1" x14ac:dyDescent="0.2">
      <c r="A21" s="7"/>
      <c r="F21" s="1"/>
    </row>
    <row r="23" spans="1:195" x14ac:dyDescent="0.2">
      <c r="A23" s="13" t="s">
        <v>9</v>
      </c>
    </row>
  </sheetData>
  <phoneticPr fontId="0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75" workbookViewId="0">
      <selection activeCell="G27" sqref="G27"/>
    </sheetView>
  </sheetViews>
  <sheetFormatPr defaultRowHeight="12.75" x14ac:dyDescent="0.2"/>
  <cols>
    <col min="1" max="1" width="64.42578125" customWidth="1"/>
    <col min="2" max="2" width="11.7109375" customWidth="1"/>
    <col min="3" max="3" width="11.140625" bestFit="1" customWidth="1"/>
    <col min="4" max="4" width="16.28515625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20</v>
      </c>
    </row>
    <row r="2" spans="1:9" x14ac:dyDescent="0.2">
      <c r="A2" s="3" t="s">
        <v>31</v>
      </c>
      <c r="C2" s="3"/>
      <c r="D2" s="3"/>
      <c r="E2" s="3"/>
      <c r="F2" s="2"/>
    </row>
    <row r="3" spans="1:9" ht="15" customHeight="1" x14ac:dyDescent="0.2">
      <c r="A3" s="14" t="s">
        <v>42</v>
      </c>
      <c r="C3" s="3"/>
      <c r="E3" s="3"/>
      <c r="F3" s="3"/>
      <c r="G3" s="3"/>
      <c r="H3" s="2"/>
      <c r="I3" s="2"/>
    </row>
    <row r="4" spans="1:9" ht="10.5" customHeight="1" thickBot="1" x14ac:dyDescent="0.25">
      <c r="G4" s="12"/>
    </row>
    <row r="5" spans="1:9" x14ac:dyDescent="0.2">
      <c r="A5" s="41" t="s">
        <v>5</v>
      </c>
      <c r="B5" s="56"/>
      <c r="C5" s="43"/>
      <c r="D5" s="44"/>
      <c r="E5" s="45"/>
      <c r="F5" s="53"/>
      <c r="G5" s="54"/>
    </row>
    <row r="6" spans="1:9" ht="15" x14ac:dyDescent="0.25">
      <c r="A6" s="34" t="s">
        <v>3</v>
      </c>
      <c r="B6" s="93" t="s">
        <v>6</v>
      </c>
      <c r="C6" s="88" t="s">
        <v>0</v>
      </c>
      <c r="D6" s="88" t="s">
        <v>8</v>
      </c>
      <c r="E6" s="88" t="s">
        <v>7</v>
      </c>
      <c r="F6" s="88" t="s">
        <v>1</v>
      </c>
      <c r="G6" s="94" t="s">
        <v>2</v>
      </c>
    </row>
    <row r="7" spans="1:9" ht="15" x14ac:dyDescent="0.25">
      <c r="A7" s="34"/>
      <c r="B7" s="93"/>
      <c r="C7" s="88"/>
      <c r="D7" s="88"/>
      <c r="E7" s="88"/>
      <c r="F7" s="88"/>
      <c r="G7" s="95"/>
    </row>
    <row r="8" spans="1:9" ht="15" x14ac:dyDescent="0.25">
      <c r="A8" s="34"/>
      <c r="B8" s="96"/>
      <c r="C8" s="88"/>
      <c r="D8" s="88"/>
      <c r="E8" s="88"/>
      <c r="F8" s="88"/>
      <c r="G8" s="95"/>
    </row>
    <row r="9" spans="1:9" ht="15.75" x14ac:dyDescent="0.25">
      <c r="A9" s="72" t="s">
        <v>22</v>
      </c>
      <c r="B9" s="97">
        <f>SUM(C9:G9)</f>
        <v>12</v>
      </c>
      <c r="C9" s="32">
        <v>6</v>
      </c>
      <c r="D9" s="31">
        <v>1</v>
      </c>
      <c r="E9" s="31">
        <v>0</v>
      </c>
      <c r="F9" s="121">
        <v>4</v>
      </c>
      <c r="G9" s="32">
        <v>1</v>
      </c>
    </row>
    <row r="10" spans="1:9" ht="15.75" x14ac:dyDescent="0.25">
      <c r="A10" s="73" t="s">
        <v>23</v>
      </c>
      <c r="B10" s="97">
        <f t="shared" ref="B10:B17" si="0">SUM(C10:G10)</f>
        <v>195</v>
      </c>
      <c r="C10" s="32">
        <v>106</v>
      </c>
      <c r="D10" s="31">
        <v>21</v>
      </c>
      <c r="E10" s="31">
        <v>10</v>
      </c>
      <c r="F10" s="122">
        <v>42</v>
      </c>
      <c r="G10" s="32">
        <v>16</v>
      </c>
    </row>
    <row r="11" spans="1:9" ht="15.75" x14ac:dyDescent="0.25">
      <c r="A11" s="73" t="s">
        <v>24</v>
      </c>
      <c r="B11" s="97">
        <f t="shared" si="0"/>
        <v>68</v>
      </c>
      <c r="C11" s="32">
        <v>30</v>
      </c>
      <c r="D11" s="31">
        <v>8</v>
      </c>
      <c r="E11" s="31">
        <v>4</v>
      </c>
      <c r="F11" s="122">
        <v>18</v>
      </c>
      <c r="G11" s="32">
        <v>8</v>
      </c>
    </row>
    <row r="12" spans="1:9" ht="15.75" x14ac:dyDescent="0.25">
      <c r="A12" s="72" t="s">
        <v>25</v>
      </c>
      <c r="B12" s="97">
        <f t="shared" si="0"/>
        <v>113</v>
      </c>
      <c r="C12" s="32">
        <v>50</v>
      </c>
      <c r="D12" s="31">
        <v>11</v>
      </c>
      <c r="E12" s="31">
        <v>2</v>
      </c>
      <c r="F12" s="122">
        <v>35</v>
      </c>
      <c r="G12" s="32">
        <v>15</v>
      </c>
    </row>
    <row r="13" spans="1:9" ht="15.75" x14ac:dyDescent="0.25">
      <c r="A13" s="72" t="s">
        <v>26</v>
      </c>
      <c r="B13" s="97">
        <f t="shared" si="0"/>
        <v>218</v>
      </c>
      <c r="C13" s="32">
        <v>92</v>
      </c>
      <c r="D13" s="31">
        <v>25</v>
      </c>
      <c r="E13" s="31">
        <v>13</v>
      </c>
      <c r="F13" s="122">
        <v>66</v>
      </c>
      <c r="G13" s="32">
        <v>22</v>
      </c>
    </row>
    <row r="14" spans="1:9" ht="15.75" x14ac:dyDescent="0.25">
      <c r="A14" s="72" t="s">
        <v>27</v>
      </c>
      <c r="B14" s="97">
        <f t="shared" si="0"/>
        <v>8</v>
      </c>
      <c r="C14" s="32">
        <v>4</v>
      </c>
      <c r="D14" s="31">
        <v>3</v>
      </c>
      <c r="E14" s="31">
        <v>0</v>
      </c>
      <c r="F14" s="122">
        <v>1</v>
      </c>
      <c r="G14" s="32">
        <v>0</v>
      </c>
    </row>
    <row r="15" spans="1:9" ht="15.75" x14ac:dyDescent="0.25">
      <c r="A15" s="72" t="s">
        <v>28</v>
      </c>
      <c r="B15" s="97">
        <f t="shared" si="0"/>
        <v>237</v>
      </c>
      <c r="C15" s="32">
        <v>73</v>
      </c>
      <c r="D15" s="31">
        <v>46</v>
      </c>
      <c r="E15" s="31">
        <v>5</v>
      </c>
      <c r="F15" s="122">
        <v>99</v>
      </c>
      <c r="G15" s="32">
        <v>14</v>
      </c>
    </row>
    <row r="16" spans="1:9" ht="15.75" x14ac:dyDescent="0.25">
      <c r="A16" s="74" t="s">
        <v>30</v>
      </c>
      <c r="B16" s="97">
        <f t="shared" si="0"/>
        <v>34</v>
      </c>
      <c r="C16" s="32">
        <v>11</v>
      </c>
      <c r="D16" s="31">
        <v>5</v>
      </c>
      <c r="E16" s="31">
        <v>0</v>
      </c>
      <c r="F16" s="123">
        <v>11</v>
      </c>
      <c r="G16" s="32">
        <v>7</v>
      </c>
    </row>
    <row r="17" spans="1:194" ht="15.75" x14ac:dyDescent="0.25">
      <c r="A17" s="72" t="s">
        <v>29</v>
      </c>
      <c r="B17" s="97">
        <f t="shared" si="0"/>
        <v>533</v>
      </c>
      <c r="C17" s="32">
        <v>142</v>
      </c>
      <c r="D17" s="31">
        <v>107</v>
      </c>
      <c r="E17" s="31">
        <v>35</v>
      </c>
      <c r="F17" s="123">
        <v>214</v>
      </c>
      <c r="G17" s="32">
        <v>35</v>
      </c>
    </row>
    <row r="18" spans="1:194" ht="15" x14ac:dyDescent="0.25">
      <c r="A18" s="34" t="s">
        <v>4</v>
      </c>
      <c r="B18" s="97">
        <f t="shared" ref="B18:G18" si="1">SUM(B9:B17)</f>
        <v>1418</v>
      </c>
      <c r="C18" s="107">
        <f>SUM(C9:C17)</f>
        <v>514</v>
      </c>
      <c r="D18" s="98">
        <f t="shared" si="1"/>
        <v>227</v>
      </c>
      <c r="E18" s="98">
        <f t="shared" si="1"/>
        <v>69</v>
      </c>
      <c r="F18" s="98">
        <f t="shared" si="1"/>
        <v>490</v>
      </c>
      <c r="G18" s="99">
        <f t="shared" si="1"/>
        <v>118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5" thickBot="1" x14ac:dyDescent="0.25">
      <c r="A19" s="49"/>
      <c r="B19" s="108"/>
      <c r="C19" s="109"/>
      <c r="D19" s="109"/>
      <c r="E19" s="109"/>
      <c r="F19" s="109"/>
      <c r="G19" s="110"/>
    </row>
    <row r="20" spans="1:194" x14ac:dyDescent="0.2">
      <c r="A20" s="119"/>
      <c r="B20" s="119"/>
      <c r="C20" s="119"/>
      <c r="D20" s="119"/>
      <c r="E20" s="3"/>
      <c r="F20" s="4"/>
    </row>
    <row r="21" spans="1:194" x14ac:dyDescent="0.2">
      <c r="A21" s="1"/>
      <c r="E21" s="1"/>
    </row>
    <row r="22" spans="1:194" ht="16.5" customHeight="1" x14ac:dyDescent="0.2">
      <c r="A22" s="7"/>
      <c r="E22" s="1"/>
    </row>
  </sheetData>
  <mergeCells count="1">
    <mergeCell ref="A20:D20"/>
  </mergeCells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77" zoomScaleNormal="77" workbookViewId="0">
      <selection activeCell="J47" sqref="J47"/>
    </sheetView>
  </sheetViews>
  <sheetFormatPr defaultRowHeight="12.75" x14ac:dyDescent="0.2"/>
  <cols>
    <col min="1" max="1" width="62.42578125" customWidth="1"/>
    <col min="2" max="2" width="13.28515625" customWidth="1"/>
    <col min="3" max="3" width="11.140625" bestFit="1" customWidth="1"/>
    <col min="4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19</v>
      </c>
    </row>
    <row r="2" spans="1:9" x14ac:dyDescent="0.2">
      <c r="A2" s="3" t="s">
        <v>31</v>
      </c>
      <c r="C2" s="3"/>
      <c r="D2" s="3"/>
      <c r="E2" s="3"/>
      <c r="F2" s="2"/>
    </row>
    <row r="3" spans="1:9" ht="15" customHeight="1" x14ac:dyDescent="0.2">
      <c r="A3" s="14" t="s">
        <v>43</v>
      </c>
      <c r="C3" s="3"/>
      <c r="E3" s="3"/>
      <c r="F3" s="3"/>
      <c r="G3" s="3"/>
      <c r="H3" s="2"/>
      <c r="I3" s="2"/>
    </row>
    <row r="4" spans="1:9" ht="10.5" customHeight="1" thickBot="1" x14ac:dyDescent="0.25">
      <c r="G4" s="12"/>
    </row>
    <row r="5" spans="1:9" x14ac:dyDescent="0.2">
      <c r="A5" s="41" t="s">
        <v>5</v>
      </c>
      <c r="B5" s="42"/>
      <c r="C5" s="43"/>
      <c r="D5" s="44"/>
      <c r="E5" s="45"/>
      <c r="F5" s="53"/>
      <c r="G5" s="54"/>
    </row>
    <row r="6" spans="1:9" ht="15" x14ac:dyDescent="0.25">
      <c r="A6" s="34" t="s">
        <v>3</v>
      </c>
      <c r="B6" s="111" t="s">
        <v>6</v>
      </c>
      <c r="C6" s="88" t="s">
        <v>0</v>
      </c>
      <c r="D6" s="88" t="s">
        <v>8</v>
      </c>
      <c r="E6" s="88" t="s">
        <v>7</v>
      </c>
      <c r="F6" s="88" t="s">
        <v>1</v>
      </c>
      <c r="G6" s="112" t="s">
        <v>2</v>
      </c>
    </row>
    <row r="7" spans="1:9" ht="15" x14ac:dyDescent="0.25">
      <c r="A7" s="34"/>
      <c r="B7" s="93"/>
      <c r="C7" s="88"/>
      <c r="D7" s="88"/>
      <c r="E7" s="88"/>
      <c r="F7" s="88"/>
      <c r="G7" s="95"/>
    </row>
    <row r="8" spans="1:9" ht="15" x14ac:dyDescent="0.25">
      <c r="A8" s="34"/>
      <c r="B8" s="96"/>
      <c r="C8" s="88"/>
      <c r="D8" s="88"/>
      <c r="E8" s="88"/>
      <c r="F8" s="88"/>
      <c r="G8" s="95"/>
    </row>
    <row r="9" spans="1:9" ht="15.75" x14ac:dyDescent="0.25">
      <c r="A9" s="72" t="s">
        <v>22</v>
      </c>
      <c r="B9" s="97">
        <f>SUM(C9:G9)</f>
        <v>44</v>
      </c>
      <c r="C9" s="32">
        <v>29</v>
      </c>
      <c r="D9" s="31">
        <v>4</v>
      </c>
      <c r="E9" s="31">
        <v>3</v>
      </c>
      <c r="F9" s="121">
        <v>7</v>
      </c>
      <c r="G9" s="124">
        <v>1</v>
      </c>
    </row>
    <row r="10" spans="1:9" ht="15.75" x14ac:dyDescent="0.25">
      <c r="A10" s="73" t="s">
        <v>23</v>
      </c>
      <c r="B10" s="97">
        <f t="shared" ref="B10:B17" si="0">SUM(C10:G10)</f>
        <v>277</v>
      </c>
      <c r="C10" s="32">
        <v>135</v>
      </c>
      <c r="D10" s="31">
        <v>36</v>
      </c>
      <c r="E10" s="31">
        <v>5</v>
      </c>
      <c r="F10" s="122">
        <v>69</v>
      </c>
      <c r="G10" s="124">
        <v>32</v>
      </c>
    </row>
    <row r="11" spans="1:9" ht="15.75" x14ac:dyDescent="0.25">
      <c r="A11" s="73" t="s">
        <v>24</v>
      </c>
      <c r="B11" s="97">
        <f t="shared" si="0"/>
        <v>137</v>
      </c>
      <c r="C11" s="32">
        <v>48</v>
      </c>
      <c r="D11" s="31">
        <v>20</v>
      </c>
      <c r="E11" s="31">
        <v>12</v>
      </c>
      <c r="F11" s="122">
        <v>38</v>
      </c>
      <c r="G11" s="124">
        <v>19</v>
      </c>
    </row>
    <row r="12" spans="1:9" ht="15.75" x14ac:dyDescent="0.25">
      <c r="A12" s="72" t="s">
        <v>25</v>
      </c>
      <c r="B12" s="97">
        <f t="shared" si="0"/>
        <v>194</v>
      </c>
      <c r="C12" s="32">
        <v>87</v>
      </c>
      <c r="D12" s="31">
        <v>34</v>
      </c>
      <c r="E12" s="31">
        <v>6</v>
      </c>
      <c r="F12" s="122">
        <v>47</v>
      </c>
      <c r="G12" s="124">
        <v>20</v>
      </c>
    </row>
    <row r="13" spans="1:9" ht="15.75" x14ac:dyDescent="0.25">
      <c r="A13" s="72" t="s">
        <v>26</v>
      </c>
      <c r="B13" s="97">
        <f t="shared" si="0"/>
        <v>438</v>
      </c>
      <c r="C13" s="32">
        <v>150</v>
      </c>
      <c r="D13" s="31">
        <v>100</v>
      </c>
      <c r="E13" s="31">
        <v>30</v>
      </c>
      <c r="F13" s="122">
        <v>109</v>
      </c>
      <c r="G13" s="124">
        <v>49</v>
      </c>
    </row>
    <row r="14" spans="1:9" ht="15.75" x14ac:dyDescent="0.25">
      <c r="A14" s="72" t="s">
        <v>27</v>
      </c>
      <c r="B14" s="97">
        <f t="shared" si="0"/>
        <v>11</v>
      </c>
      <c r="C14" s="32">
        <v>0</v>
      </c>
      <c r="D14" s="31">
        <v>1</v>
      </c>
      <c r="E14" s="31">
        <v>1</v>
      </c>
      <c r="F14" s="122">
        <v>0</v>
      </c>
      <c r="G14" s="124">
        <v>9</v>
      </c>
    </row>
    <row r="15" spans="1:9" ht="15.75" x14ac:dyDescent="0.25">
      <c r="A15" s="72" t="s">
        <v>28</v>
      </c>
      <c r="B15" s="97">
        <f t="shared" si="0"/>
        <v>191</v>
      </c>
      <c r="C15" s="32">
        <v>64</v>
      </c>
      <c r="D15" s="31">
        <v>36</v>
      </c>
      <c r="E15" s="31">
        <v>4</v>
      </c>
      <c r="F15" s="122">
        <v>53</v>
      </c>
      <c r="G15" s="124">
        <v>34</v>
      </c>
    </row>
    <row r="16" spans="1:9" ht="15.75" x14ac:dyDescent="0.25">
      <c r="A16" s="74" t="s">
        <v>30</v>
      </c>
      <c r="B16" s="97">
        <f t="shared" si="0"/>
        <v>103</v>
      </c>
      <c r="C16" s="32">
        <v>24</v>
      </c>
      <c r="D16" s="31">
        <v>18</v>
      </c>
      <c r="E16" s="31">
        <v>1</v>
      </c>
      <c r="F16" s="123">
        <v>12</v>
      </c>
      <c r="G16" s="124">
        <v>48</v>
      </c>
    </row>
    <row r="17" spans="1:194" ht="15.75" x14ac:dyDescent="0.25">
      <c r="A17" s="72" t="s">
        <v>29</v>
      </c>
      <c r="B17" s="97">
        <f t="shared" si="0"/>
        <v>468</v>
      </c>
      <c r="C17" s="32">
        <v>183</v>
      </c>
      <c r="D17" s="31">
        <v>105</v>
      </c>
      <c r="E17" s="31">
        <v>23</v>
      </c>
      <c r="F17" s="123">
        <v>157</v>
      </c>
      <c r="G17" s="124">
        <v>0</v>
      </c>
    </row>
    <row r="18" spans="1:194" ht="15" x14ac:dyDescent="0.25">
      <c r="A18" s="34" t="s">
        <v>4</v>
      </c>
      <c r="B18" s="97">
        <f t="shared" ref="B18:G18" si="1">SUM(B9:B17)</f>
        <v>1863</v>
      </c>
      <c r="C18" s="97">
        <f>SUM(C9:C17)</f>
        <v>720</v>
      </c>
      <c r="D18" s="97">
        <f t="shared" si="1"/>
        <v>354</v>
      </c>
      <c r="E18" s="97">
        <f t="shared" si="1"/>
        <v>85</v>
      </c>
      <c r="F18" s="97">
        <f t="shared" si="1"/>
        <v>492</v>
      </c>
      <c r="G18" s="113">
        <f t="shared" si="1"/>
        <v>212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3.5" thickBot="1" x14ac:dyDescent="0.25">
      <c r="A19" s="49"/>
      <c r="B19" s="50"/>
      <c r="C19" s="51"/>
      <c r="D19" s="51"/>
      <c r="E19" s="51"/>
      <c r="F19" s="51"/>
      <c r="G19" s="55"/>
    </row>
    <row r="20" spans="1:194" x14ac:dyDescent="0.2">
      <c r="A20" s="119"/>
      <c r="B20" s="119"/>
      <c r="C20" s="119"/>
      <c r="D20" s="119"/>
      <c r="E20" s="3"/>
      <c r="F20" s="4"/>
    </row>
    <row r="21" spans="1:194" x14ac:dyDescent="0.2">
      <c r="A21" s="1"/>
      <c r="E21" s="1"/>
    </row>
    <row r="22" spans="1:194" ht="16.5" customHeight="1" x14ac:dyDescent="0.2">
      <c r="A22" s="7"/>
      <c r="E22" s="1"/>
    </row>
  </sheetData>
  <mergeCells count="1">
    <mergeCell ref="A20:D20"/>
  </mergeCells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tabSelected="1" workbookViewId="0">
      <selection activeCell="A31" sqref="A31"/>
    </sheetView>
  </sheetViews>
  <sheetFormatPr defaultRowHeight="12.75" x14ac:dyDescent="0.2"/>
  <cols>
    <col min="1" max="1" width="61.85546875" customWidth="1"/>
    <col min="2" max="2" width="10.28515625" customWidth="1"/>
    <col min="3" max="3" width="11.140625" bestFit="1" customWidth="1"/>
    <col min="4" max="4" width="12.7109375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21</v>
      </c>
    </row>
    <row r="2" spans="1:9" x14ac:dyDescent="0.2">
      <c r="A2" s="3" t="s">
        <v>32</v>
      </c>
      <c r="C2" s="3"/>
      <c r="D2" s="3"/>
      <c r="E2" s="3"/>
      <c r="F2" s="2"/>
    </row>
    <row r="3" spans="1:9" ht="15" customHeight="1" x14ac:dyDescent="0.2">
      <c r="A3" s="14" t="s">
        <v>44</v>
      </c>
      <c r="C3" s="3"/>
      <c r="E3" s="3"/>
      <c r="F3" s="3"/>
      <c r="G3" s="3"/>
      <c r="H3" s="2"/>
      <c r="I3" s="2"/>
    </row>
    <row r="4" spans="1:9" ht="10.5" customHeight="1" x14ac:dyDescent="0.2">
      <c r="G4" s="12"/>
    </row>
    <row r="5" spans="1:9" x14ac:dyDescent="0.2">
      <c r="A5" s="37" t="s">
        <v>5</v>
      </c>
      <c r="B5" s="75"/>
      <c r="C5" s="38"/>
      <c r="D5" s="76"/>
      <c r="E5" s="39"/>
      <c r="F5" s="77"/>
      <c r="G5" s="75"/>
    </row>
    <row r="6" spans="1:9" ht="15" x14ac:dyDescent="0.25">
      <c r="A6" s="78" t="s">
        <v>3</v>
      </c>
      <c r="B6" s="93" t="s">
        <v>6</v>
      </c>
      <c r="C6" s="88" t="s">
        <v>0</v>
      </c>
      <c r="D6" s="88" t="s">
        <v>8</v>
      </c>
      <c r="E6" s="88" t="s">
        <v>7</v>
      </c>
      <c r="F6" s="88" t="s">
        <v>1</v>
      </c>
      <c r="G6" s="114" t="s">
        <v>2</v>
      </c>
    </row>
    <row r="7" spans="1:9" ht="15" x14ac:dyDescent="0.25">
      <c r="A7" s="78"/>
      <c r="B7" s="93"/>
      <c r="C7" s="88"/>
      <c r="D7" s="88"/>
      <c r="E7" s="88"/>
      <c r="F7" s="88"/>
      <c r="G7" s="115"/>
    </row>
    <row r="8" spans="1:9" ht="15" x14ac:dyDescent="0.25">
      <c r="A8" s="78"/>
      <c r="B8" s="96"/>
      <c r="C8" s="88"/>
      <c r="D8" s="88"/>
      <c r="E8" s="88"/>
      <c r="F8" s="88"/>
      <c r="G8" s="115"/>
    </row>
    <row r="9" spans="1:9" ht="15.75" x14ac:dyDescent="0.25">
      <c r="A9" s="79" t="s">
        <v>22</v>
      </c>
      <c r="B9" s="97">
        <f>SUM(C9:G9)</f>
        <v>16</v>
      </c>
      <c r="C9" s="32">
        <v>10</v>
      </c>
      <c r="D9" s="31">
        <v>1</v>
      </c>
      <c r="E9" s="31">
        <v>3</v>
      </c>
      <c r="F9" s="121">
        <v>2</v>
      </c>
      <c r="G9" s="32">
        <v>0</v>
      </c>
    </row>
    <row r="10" spans="1:9" ht="15.75" x14ac:dyDescent="0.25">
      <c r="A10" s="80" t="s">
        <v>23</v>
      </c>
      <c r="B10" s="97">
        <f t="shared" ref="B10:B17" si="0">SUM(C10:G10)</f>
        <v>195</v>
      </c>
      <c r="C10" s="32">
        <v>88</v>
      </c>
      <c r="D10" s="31">
        <v>22</v>
      </c>
      <c r="E10" s="31">
        <v>7</v>
      </c>
      <c r="F10" s="122">
        <v>42</v>
      </c>
      <c r="G10" s="32">
        <v>36</v>
      </c>
    </row>
    <row r="11" spans="1:9" ht="15.75" x14ac:dyDescent="0.25">
      <c r="A11" s="80" t="s">
        <v>24</v>
      </c>
      <c r="B11" s="97">
        <f t="shared" si="0"/>
        <v>97</v>
      </c>
      <c r="C11" s="32">
        <v>43</v>
      </c>
      <c r="D11" s="31">
        <v>14</v>
      </c>
      <c r="E11" s="31">
        <v>15</v>
      </c>
      <c r="F11" s="122">
        <v>21</v>
      </c>
      <c r="G11" s="32">
        <v>4</v>
      </c>
    </row>
    <row r="12" spans="1:9" ht="15.75" x14ac:dyDescent="0.25">
      <c r="A12" s="79" t="s">
        <v>25</v>
      </c>
      <c r="B12" s="97">
        <f t="shared" si="0"/>
        <v>90</v>
      </c>
      <c r="C12" s="32">
        <v>38</v>
      </c>
      <c r="D12" s="31">
        <v>19</v>
      </c>
      <c r="E12" s="31">
        <v>4</v>
      </c>
      <c r="F12" s="122">
        <v>23</v>
      </c>
      <c r="G12" s="32">
        <v>6</v>
      </c>
    </row>
    <row r="13" spans="1:9" ht="15.75" x14ac:dyDescent="0.25">
      <c r="A13" s="79" t="s">
        <v>26</v>
      </c>
      <c r="B13" s="97">
        <f t="shared" si="0"/>
        <v>218</v>
      </c>
      <c r="C13" s="32">
        <v>69</v>
      </c>
      <c r="D13" s="31">
        <v>37</v>
      </c>
      <c r="E13" s="31">
        <v>25</v>
      </c>
      <c r="F13" s="122">
        <v>54</v>
      </c>
      <c r="G13" s="32">
        <v>33</v>
      </c>
    </row>
    <row r="14" spans="1:9" ht="15.75" x14ac:dyDescent="0.25">
      <c r="A14" s="79" t="s">
        <v>27</v>
      </c>
      <c r="B14" s="97">
        <f t="shared" si="0"/>
        <v>3</v>
      </c>
      <c r="C14" s="32">
        <v>0</v>
      </c>
      <c r="D14" s="31">
        <v>0</v>
      </c>
      <c r="E14" s="31">
        <v>0</v>
      </c>
      <c r="F14" s="122">
        <v>2</v>
      </c>
      <c r="G14" s="32">
        <v>1</v>
      </c>
    </row>
    <row r="15" spans="1:9" ht="15.75" x14ac:dyDescent="0.25">
      <c r="A15" s="79" t="s">
        <v>28</v>
      </c>
      <c r="B15" s="97">
        <f t="shared" si="0"/>
        <v>227</v>
      </c>
      <c r="C15" s="32">
        <v>137</v>
      </c>
      <c r="D15" s="31">
        <v>22</v>
      </c>
      <c r="E15" s="31">
        <v>5</v>
      </c>
      <c r="F15" s="122">
        <v>48</v>
      </c>
      <c r="G15" s="32">
        <v>15</v>
      </c>
    </row>
    <row r="16" spans="1:9" ht="15.75" x14ac:dyDescent="0.25">
      <c r="A16" s="81" t="s">
        <v>30</v>
      </c>
      <c r="B16" s="97">
        <f t="shared" si="0"/>
        <v>34</v>
      </c>
      <c r="C16" s="32">
        <v>13</v>
      </c>
      <c r="D16" s="31">
        <v>10</v>
      </c>
      <c r="E16" s="31">
        <v>0</v>
      </c>
      <c r="F16" s="123">
        <v>8</v>
      </c>
      <c r="G16" s="32">
        <v>3</v>
      </c>
    </row>
    <row r="17" spans="1:194" ht="15.75" x14ac:dyDescent="0.25">
      <c r="A17" s="79" t="s">
        <v>29</v>
      </c>
      <c r="B17" s="97">
        <f t="shared" si="0"/>
        <v>715</v>
      </c>
      <c r="C17" s="32">
        <v>390</v>
      </c>
      <c r="D17" s="31">
        <v>149</v>
      </c>
      <c r="E17" s="31">
        <v>25</v>
      </c>
      <c r="F17" s="123">
        <v>93</v>
      </c>
      <c r="G17" s="32">
        <v>58</v>
      </c>
    </row>
    <row r="18" spans="1:194" ht="15" x14ac:dyDescent="0.25">
      <c r="A18" s="78" t="s">
        <v>4</v>
      </c>
      <c r="B18" s="97">
        <f t="shared" ref="B18:G18" si="1">SUM(B9:B17)</f>
        <v>1595</v>
      </c>
      <c r="C18" s="98">
        <f t="shared" si="1"/>
        <v>788</v>
      </c>
      <c r="D18" s="98">
        <f t="shared" si="1"/>
        <v>274</v>
      </c>
      <c r="E18" s="98">
        <f t="shared" si="1"/>
        <v>84</v>
      </c>
      <c r="F18" s="98">
        <f t="shared" si="1"/>
        <v>293</v>
      </c>
      <c r="G18" s="98">
        <f t="shared" si="1"/>
        <v>156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x14ac:dyDescent="0.2">
      <c r="A19" s="75"/>
      <c r="B19" s="82"/>
      <c r="C19" s="83"/>
      <c r="D19" s="83"/>
      <c r="E19" s="83"/>
      <c r="F19" s="83"/>
      <c r="G19" s="75"/>
    </row>
    <row r="20" spans="1:194" x14ac:dyDescent="0.2">
      <c r="A20" s="119"/>
      <c r="B20" s="119"/>
      <c r="C20" s="119"/>
      <c r="D20" s="119"/>
      <c r="E20" s="3"/>
      <c r="F20" s="4"/>
    </row>
    <row r="21" spans="1:194" x14ac:dyDescent="0.2">
      <c r="A21" s="1"/>
      <c r="E21" s="1"/>
    </row>
    <row r="22" spans="1:194" x14ac:dyDescent="0.2">
      <c r="A22" s="1"/>
      <c r="E22" s="1"/>
    </row>
    <row r="23" spans="1:194" ht="16.5" customHeight="1" x14ac:dyDescent="0.2">
      <c r="A23" s="7"/>
      <c r="E23" s="1"/>
    </row>
    <row r="24" spans="1:194" x14ac:dyDescent="0.2">
      <c r="A24" s="13" t="s">
        <v>9</v>
      </c>
    </row>
  </sheetData>
  <mergeCells count="1">
    <mergeCell ref="A20:D20"/>
  </mergeCells>
  <phoneticPr fontId="0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1"/>
  <sheetViews>
    <sheetView showGridLines="0" zoomScale="75" workbookViewId="0">
      <selection activeCell="A28" sqref="A28"/>
    </sheetView>
  </sheetViews>
  <sheetFormatPr defaultRowHeight="12.75" x14ac:dyDescent="0.2"/>
  <cols>
    <col min="1" max="1" width="66.140625" customWidth="1"/>
    <col min="2" max="2" width="15" customWidth="1"/>
    <col min="3" max="3" width="11.140625" bestFit="1" customWidth="1"/>
    <col min="4" max="4" width="14.28515625" customWidth="1"/>
    <col min="5" max="5" width="17.7109375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0" x14ac:dyDescent="0.2">
      <c r="A1" s="3" t="s">
        <v>11</v>
      </c>
    </row>
    <row r="2" spans="1:10" x14ac:dyDescent="0.2">
      <c r="A2" s="3" t="s">
        <v>31</v>
      </c>
      <c r="C2" s="3"/>
      <c r="D2" s="3"/>
      <c r="E2" s="3"/>
      <c r="F2" s="3"/>
      <c r="G2" s="2"/>
    </row>
    <row r="3" spans="1:10" ht="15" customHeight="1" x14ac:dyDescent="0.2">
      <c r="A3" s="14" t="s">
        <v>34</v>
      </c>
      <c r="C3" s="3"/>
      <c r="F3" s="3"/>
      <c r="G3" s="3"/>
      <c r="H3" s="3"/>
      <c r="I3" s="2"/>
      <c r="J3" s="2"/>
    </row>
    <row r="4" spans="1:10" ht="10.5" customHeight="1" thickBot="1" x14ac:dyDescent="0.25"/>
    <row r="5" spans="1:10" x14ac:dyDescent="0.2">
      <c r="A5" s="5" t="s">
        <v>5</v>
      </c>
      <c r="B5" s="26"/>
      <c r="C5" s="29"/>
      <c r="D5" s="23"/>
      <c r="E5" s="21"/>
      <c r="F5" s="24"/>
      <c r="G5" s="25"/>
    </row>
    <row r="6" spans="1:10" x14ac:dyDescent="0.2">
      <c r="A6" s="6" t="s">
        <v>3</v>
      </c>
      <c r="B6" s="9" t="s">
        <v>6</v>
      </c>
      <c r="C6" s="10" t="s">
        <v>0</v>
      </c>
      <c r="D6" s="22" t="s">
        <v>8</v>
      </c>
      <c r="E6" s="28" t="s">
        <v>7</v>
      </c>
      <c r="F6" s="22" t="s">
        <v>1</v>
      </c>
      <c r="G6" s="28" t="s">
        <v>2</v>
      </c>
    </row>
    <row r="7" spans="1:10" x14ac:dyDescent="0.2">
      <c r="A7" s="6"/>
      <c r="B7" s="9"/>
      <c r="C7" s="8"/>
      <c r="D7" s="22"/>
      <c r="E7" s="22"/>
      <c r="F7" s="22"/>
      <c r="G7" s="22"/>
    </row>
    <row r="8" spans="1:10" ht="13.5" thickBot="1" x14ac:dyDescent="0.25">
      <c r="A8" s="27"/>
      <c r="B8" s="84"/>
      <c r="C8" s="85"/>
      <c r="D8" s="85"/>
      <c r="E8" s="85"/>
      <c r="F8" s="85"/>
      <c r="G8" s="86"/>
    </row>
    <row r="9" spans="1:10" ht="15" x14ac:dyDescent="0.25">
      <c r="A9" s="87" t="s">
        <v>22</v>
      </c>
      <c r="B9" s="90">
        <f t="shared" ref="B9:B17" si="0">SUM(C9:G9)</f>
        <v>10</v>
      </c>
      <c r="C9" s="32">
        <v>3</v>
      </c>
      <c r="D9" s="31">
        <v>1</v>
      </c>
      <c r="E9" s="31">
        <v>3</v>
      </c>
      <c r="F9" s="31">
        <v>2</v>
      </c>
      <c r="G9" s="32">
        <v>1</v>
      </c>
    </row>
    <row r="10" spans="1:10" ht="15" x14ac:dyDescent="0.25">
      <c r="A10" s="73" t="s">
        <v>23</v>
      </c>
      <c r="B10" s="89">
        <f t="shared" si="0"/>
        <v>136</v>
      </c>
      <c r="C10" s="32">
        <v>54</v>
      </c>
      <c r="D10" s="31">
        <v>4</v>
      </c>
      <c r="E10" s="31">
        <v>1</v>
      </c>
      <c r="F10" s="31">
        <v>60</v>
      </c>
      <c r="G10" s="32">
        <v>17</v>
      </c>
    </row>
    <row r="11" spans="1:10" ht="15" x14ac:dyDescent="0.25">
      <c r="A11" s="73" t="s">
        <v>24</v>
      </c>
      <c r="B11" s="89">
        <f t="shared" si="0"/>
        <v>42</v>
      </c>
      <c r="C11" s="32">
        <v>15</v>
      </c>
      <c r="D11" s="31">
        <v>2</v>
      </c>
      <c r="E11" s="31">
        <v>7</v>
      </c>
      <c r="F11" s="32">
        <v>11</v>
      </c>
      <c r="G11" s="32">
        <v>7</v>
      </c>
    </row>
    <row r="12" spans="1:10" ht="15" x14ac:dyDescent="0.25">
      <c r="A12" s="72" t="s">
        <v>25</v>
      </c>
      <c r="B12" s="89">
        <f t="shared" si="0"/>
        <v>103</v>
      </c>
      <c r="C12" s="32">
        <v>23</v>
      </c>
      <c r="D12" s="31">
        <v>19</v>
      </c>
      <c r="E12" s="31">
        <v>18</v>
      </c>
      <c r="F12" s="31">
        <v>39</v>
      </c>
      <c r="G12" s="32">
        <v>4</v>
      </c>
    </row>
    <row r="13" spans="1:10" ht="15" x14ac:dyDescent="0.25">
      <c r="A13" s="72" t="s">
        <v>26</v>
      </c>
      <c r="B13" s="89">
        <f t="shared" si="0"/>
        <v>702</v>
      </c>
      <c r="C13" s="32">
        <v>51</v>
      </c>
      <c r="D13" s="31">
        <v>28</v>
      </c>
      <c r="E13" s="31">
        <v>371</v>
      </c>
      <c r="F13" s="31">
        <v>126</v>
      </c>
      <c r="G13" s="32">
        <v>126</v>
      </c>
    </row>
    <row r="14" spans="1:10" ht="15" x14ac:dyDescent="0.25">
      <c r="A14" s="72" t="s">
        <v>27</v>
      </c>
      <c r="B14" s="89">
        <f t="shared" si="0"/>
        <v>11</v>
      </c>
      <c r="C14" s="32">
        <v>6</v>
      </c>
      <c r="D14" s="31">
        <v>0</v>
      </c>
      <c r="E14" s="31">
        <v>4</v>
      </c>
      <c r="F14" s="31">
        <v>1</v>
      </c>
      <c r="G14" s="32">
        <v>0</v>
      </c>
    </row>
    <row r="15" spans="1:10" ht="15" x14ac:dyDescent="0.25">
      <c r="A15" s="72" t="s">
        <v>28</v>
      </c>
      <c r="B15" s="89">
        <f t="shared" si="0"/>
        <v>691</v>
      </c>
      <c r="C15" s="32">
        <v>101</v>
      </c>
      <c r="D15" s="31">
        <v>54</v>
      </c>
      <c r="E15" s="31">
        <v>3</v>
      </c>
      <c r="F15" s="31">
        <v>496</v>
      </c>
      <c r="G15" s="32">
        <v>37</v>
      </c>
    </row>
    <row r="16" spans="1:10" ht="15" x14ac:dyDescent="0.25">
      <c r="A16" s="74" t="s">
        <v>30</v>
      </c>
      <c r="B16" s="89">
        <f t="shared" si="0"/>
        <v>80</v>
      </c>
      <c r="C16" s="32">
        <v>14</v>
      </c>
      <c r="D16" s="31">
        <v>22</v>
      </c>
      <c r="E16" s="31">
        <v>14</v>
      </c>
      <c r="F16" s="31">
        <v>15</v>
      </c>
      <c r="G16" s="32">
        <v>15</v>
      </c>
    </row>
    <row r="17" spans="1:195" ht="15" x14ac:dyDescent="0.25">
      <c r="A17" s="72" t="s">
        <v>29</v>
      </c>
      <c r="B17" s="89">
        <f t="shared" si="0"/>
        <v>958</v>
      </c>
      <c r="C17" s="32">
        <v>193</v>
      </c>
      <c r="D17" s="31">
        <v>110</v>
      </c>
      <c r="E17" s="31">
        <v>131</v>
      </c>
      <c r="F17" s="31">
        <v>308</v>
      </c>
      <c r="G17" s="32">
        <v>216</v>
      </c>
    </row>
    <row r="18" spans="1:195" ht="15" x14ac:dyDescent="0.25">
      <c r="A18" s="34" t="s">
        <v>4</v>
      </c>
      <c r="B18" s="89">
        <f t="shared" ref="B18:G18" si="1">SUM(B9:B17)</f>
        <v>2733</v>
      </c>
      <c r="C18" s="91">
        <f t="shared" si="1"/>
        <v>460</v>
      </c>
      <c r="D18" s="91">
        <f t="shared" si="1"/>
        <v>240</v>
      </c>
      <c r="E18" s="91">
        <f t="shared" si="1"/>
        <v>552</v>
      </c>
      <c r="F18" s="91">
        <f t="shared" si="1"/>
        <v>1058</v>
      </c>
      <c r="G18" s="92">
        <f t="shared" si="1"/>
        <v>423</v>
      </c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</row>
    <row r="19" spans="1:195" ht="13.5" thickBot="1" x14ac:dyDescent="0.25">
      <c r="A19" s="49"/>
      <c r="B19" s="50"/>
      <c r="C19" s="51"/>
      <c r="D19" s="51"/>
      <c r="E19" s="51"/>
      <c r="F19" s="51"/>
      <c r="G19" s="52"/>
    </row>
    <row r="20" spans="1:195" x14ac:dyDescent="0.2">
      <c r="A20" s="71"/>
      <c r="B20" s="71"/>
      <c r="C20" s="71"/>
      <c r="D20" s="71"/>
      <c r="E20" s="11"/>
      <c r="F20" s="3"/>
      <c r="G20" s="4"/>
    </row>
    <row r="21" spans="1:195" ht="16.5" customHeight="1" x14ac:dyDescent="0.2">
      <c r="A21" s="7"/>
      <c r="F21" s="1"/>
    </row>
  </sheetData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1"/>
  <sheetViews>
    <sheetView showGridLines="0" zoomScale="75" workbookViewId="0">
      <selection activeCell="A33" sqref="A33"/>
    </sheetView>
  </sheetViews>
  <sheetFormatPr defaultRowHeight="12.75" x14ac:dyDescent="0.2"/>
  <cols>
    <col min="1" max="1" width="63.7109375" customWidth="1"/>
    <col min="2" max="2" width="14.42578125" customWidth="1"/>
    <col min="3" max="3" width="11.140625" bestFit="1" customWidth="1"/>
    <col min="4" max="4" width="14.28515625" customWidth="1"/>
    <col min="5" max="5" width="15.5703125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0" x14ac:dyDescent="0.2">
      <c r="A1" s="3" t="s">
        <v>12</v>
      </c>
    </row>
    <row r="2" spans="1:10" x14ac:dyDescent="0.2">
      <c r="A2" s="3" t="s">
        <v>31</v>
      </c>
      <c r="C2" s="3"/>
      <c r="D2" s="3"/>
      <c r="E2" s="3"/>
      <c r="F2" s="3"/>
      <c r="G2" s="2"/>
    </row>
    <row r="3" spans="1:10" ht="15" customHeight="1" x14ac:dyDescent="0.2">
      <c r="A3" s="14" t="s">
        <v>35</v>
      </c>
      <c r="C3" s="3"/>
      <c r="F3" s="3"/>
      <c r="G3" s="3"/>
      <c r="H3" s="3"/>
      <c r="I3" s="2"/>
      <c r="J3" s="2"/>
    </row>
    <row r="4" spans="1:10" ht="10.5" customHeight="1" thickBot="1" x14ac:dyDescent="0.25"/>
    <row r="5" spans="1:10" x14ac:dyDescent="0.2">
      <c r="A5" s="41" t="s">
        <v>5</v>
      </c>
      <c r="B5" s="42"/>
      <c r="C5" s="43"/>
      <c r="D5" s="44"/>
      <c r="E5" s="43"/>
      <c r="F5" s="45"/>
      <c r="G5" s="46"/>
    </row>
    <row r="6" spans="1:10" x14ac:dyDescent="0.2">
      <c r="A6" s="34" t="s">
        <v>3</v>
      </c>
      <c r="B6" s="37" t="s">
        <v>6</v>
      </c>
      <c r="C6" s="38" t="s">
        <v>0</v>
      </c>
      <c r="D6" s="39" t="s">
        <v>8</v>
      </c>
      <c r="E6" s="38" t="s">
        <v>7</v>
      </c>
      <c r="F6" s="39" t="s">
        <v>1</v>
      </c>
      <c r="G6" s="47" t="s">
        <v>2</v>
      </c>
    </row>
    <row r="7" spans="1:10" x14ac:dyDescent="0.2">
      <c r="A7" s="34"/>
      <c r="B7" s="37"/>
      <c r="C7" s="39"/>
      <c r="D7" s="39"/>
      <c r="E7" s="39"/>
      <c r="F7" s="39"/>
      <c r="G7" s="48"/>
    </row>
    <row r="8" spans="1:10" x14ac:dyDescent="0.2">
      <c r="A8" s="34"/>
      <c r="B8" s="40"/>
      <c r="C8" s="39"/>
      <c r="D8" s="39"/>
      <c r="E8" s="39"/>
      <c r="F8" s="39"/>
      <c r="G8" s="48"/>
    </row>
    <row r="9" spans="1:10" ht="15" x14ac:dyDescent="0.25">
      <c r="A9" s="72" t="s">
        <v>22</v>
      </c>
      <c r="B9" s="89">
        <f>SUM(C9:G9)</f>
        <v>7</v>
      </c>
      <c r="C9" s="32">
        <v>3</v>
      </c>
      <c r="D9" s="31">
        <v>1</v>
      </c>
      <c r="E9" s="31">
        <v>1</v>
      </c>
      <c r="F9" s="31">
        <v>2</v>
      </c>
      <c r="G9" s="32">
        <v>0</v>
      </c>
    </row>
    <row r="10" spans="1:10" ht="15" x14ac:dyDescent="0.25">
      <c r="A10" s="73" t="s">
        <v>23</v>
      </c>
      <c r="B10" s="89">
        <f t="shared" ref="B10:B17" si="0">SUM(C10:G10)</f>
        <v>83</v>
      </c>
      <c r="C10" s="32">
        <v>19</v>
      </c>
      <c r="D10" s="31">
        <v>5</v>
      </c>
      <c r="E10" s="31">
        <v>8</v>
      </c>
      <c r="F10" s="31">
        <v>28</v>
      </c>
      <c r="G10" s="32">
        <v>23</v>
      </c>
    </row>
    <row r="11" spans="1:10" ht="15" x14ac:dyDescent="0.25">
      <c r="A11" s="73" t="s">
        <v>24</v>
      </c>
      <c r="B11" s="89">
        <f t="shared" si="0"/>
        <v>45</v>
      </c>
      <c r="C11" s="32">
        <v>10</v>
      </c>
      <c r="D11" s="31">
        <v>2</v>
      </c>
      <c r="E11" s="31">
        <v>3</v>
      </c>
      <c r="F11" s="32">
        <v>9</v>
      </c>
      <c r="G11" s="32">
        <v>21</v>
      </c>
    </row>
    <row r="12" spans="1:10" ht="15" x14ac:dyDescent="0.25">
      <c r="A12" s="72" t="s">
        <v>25</v>
      </c>
      <c r="B12" s="89">
        <f t="shared" si="0"/>
        <v>54</v>
      </c>
      <c r="C12" s="32">
        <v>28</v>
      </c>
      <c r="D12" s="31">
        <v>8</v>
      </c>
      <c r="E12" s="31">
        <v>5</v>
      </c>
      <c r="F12" s="31">
        <v>6</v>
      </c>
      <c r="G12" s="32">
        <v>7</v>
      </c>
    </row>
    <row r="13" spans="1:10" ht="15" x14ac:dyDescent="0.25">
      <c r="A13" s="72" t="s">
        <v>26</v>
      </c>
      <c r="B13" s="89">
        <f t="shared" si="0"/>
        <v>240</v>
      </c>
      <c r="C13" s="32">
        <v>12</v>
      </c>
      <c r="D13" s="31">
        <v>18</v>
      </c>
      <c r="E13" s="31">
        <v>88</v>
      </c>
      <c r="F13" s="31">
        <v>42</v>
      </c>
      <c r="G13" s="32">
        <v>80</v>
      </c>
    </row>
    <row r="14" spans="1:10" ht="15" x14ac:dyDescent="0.25">
      <c r="A14" s="72" t="s">
        <v>27</v>
      </c>
      <c r="B14" s="89">
        <f t="shared" si="0"/>
        <v>2</v>
      </c>
      <c r="C14" s="32">
        <v>0</v>
      </c>
      <c r="D14" s="31">
        <v>0</v>
      </c>
      <c r="E14" s="31">
        <v>0</v>
      </c>
      <c r="F14" s="31">
        <v>0</v>
      </c>
      <c r="G14" s="32">
        <v>2</v>
      </c>
    </row>
    <row r="15" spans="1:10" ht="15" x14ac:dyDescent="0.25">
      <c r="A15" s="72" t="s">
        <v>28</v>
      </c>
      <c r="B15" s="89">
        <f t="shared" si="0"/>
        <v>98</v>
      </c>
      <c r="C15" s="32">
        <v>26</v>
      </c>
      <c r="D15" s="31">
        <v>4</v>
      </c>
      <c r="E15" s="31">
        <v>11</v>
      </c>
      <c r="F15" s="31">
        <v>47</v>
      </c>
      <c r="G15" s="32">
        <v>10</v>
      </c>
    </row>
    <row r="16" spans="1:10" ht="15" x14ac:dyDescent="0.25">
      <c r="A16" s="74" t="s">
        <v>30</v>
      </c>
      <c r="B16" s="89">
        <f t="shared" si="0"/>
        <v>46</v>
      </c>
      <c r="C16" s="32">
        <v>6</v>
      </c>
      <c r="D16" s="31">
        <v>5</v>
      </c>
      <c r="E16" s="31">
        <v>6</v>
      </c>
      <c r="F16" s="31">
        <v>8</v>
      </c>
      <c r="G16" s="32">
        <v>21</v>
      </c>
    </row>
    <row r="17" spans="1:195" ht="15" x14ac:dyDescent="0.25">
      <c r="A17" s="72" t="s">
        <v>29</v>
      </c>
      <c r="B17" s="89">
        <f t="shared" si="0"/>
        <v>557</v>
      </c>
      <c r="C17" s="32">
        <v>123</v>
      </c>
      <c r="D17" s="31">
        <v>79</v>
      </c>
      <c r="E17" s="31">
        <v>67</v>
      </c>
      <c r="F17" s="31">
        <v>162</v>
      </c>
      <c r="G17" s="32">
        <v>126</v>
      </c>
    </row>
    <row r="18" spans="1:195" ht="15" x14ac:dyDescent="0.25">
      <c r="A18" s="34" t="s">
        <v>4</v>
      </c>
      <c r="B18" s="89">
        <f t="shared" ref="B18:G18" si="1">SUM(B9:B17)</f>
        <v>1132</v>
      </c>
      <c r="C18" s="91">
        <f t="shared" si="1"/>
        <v>227</v>
      </c>
      <c r="D18" s="91">
        <f t="shared" si="1"/>
        <v>122</v>
      </c>
      <c r="E18" s="91">
        <f t="shared" si="1"/>
        <v>189</v>
      </c>
      <c r="F18" s="91">
        <f t="shared" si="1"/>
        <v>304</v>
      </c>
      <c r="G18" s="92">
        <f t="shared" si="1"/>
        <v>290</v>
      </c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</row>
    <row r="19" spans="1:195" ht="13.5" thickBot="1" x14ac:dyDescent="0.25">
      <c r="A19" s="49"/>
      <c r="B19" s="50"/>
      <c r="C19" s="51"/>
      <c r="D19" s="51"/>
      <c r="E19" s="51"/>
      <c r="F19" s="51"/>
      <c r="G19" s="52"/>
    </row>
    <row r="20" spans="1:195" x14ac:dyDescent="0.2">
      <c r="A20" s="30"/>
      <c r="B20" s="30"/>
      <c r="C20" s="30"/>
      <c r="D20" s="30"/>
      <c r="E20" s="11"/>
      <c r="F20" s="3"/>
      <c r="G20" s="4"/>
    </row>
    <row r="21" spans="1:195" ht="16.5" customHeight="1" x14ac:dyDescent="0.2">
      <c r="A21" s="7"/>
      <c r="F21" s="1"/>
    </row>
  </sheetData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75" workbookViewId="0">
      <selection activeCell="G33" sqref="G33"/>
    </sheetView>
  </sheetViews>
  <sheetFormatPr defaultRowHeight="12.75" x14ac:dyDescent="0.2"/>
  <cols>
    <col min="1" max="1" width="65.28515625" customWidth="1"/>
    <col min="2" max="2" width="11.5703125" customWidth="1"/>
    <col min="3" max="3" width="11.140625" bestFit="1" customWidth="1"/>
    <col min="4" max="4" width="16" customWidth="1"/>
    <col min="5" max="5" width="15.5703125" customWidth="1"/>
    <col min="6" max="6" width="10.140625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13</v>
      </c>
    </row>
    <row r="2" spans="1:9" x14ac:dyDescent="0.2">
      <c r="A2" s="3" t="s">
        <v>31</v>
      </c>
      <c r="C2" s="3"/>
      <c r="D2" s="3"/>
      <c r="E2" s="3"/>
      <c r="F2" s="2"/>
    </row>
    <row r="3" spans="1:9" ht="15" customHeight="1" x14ac:dyDescent="0.2">
      <c r="A3" s="14" t="s">
        <v>36</v>
      </c>
      <c r="C3" s="3"/>
      <c r="E3" s="3"/>
      <c r="F3" s="3"/>
      <c r="G3" s="3"/>
      <c r="H3" s="2"/>
      <c r="I3" s="2"/>
    </row>
    <row r="4" spans="1:9" ht="10.5" customHeight="1" thickBot="1" x14ac:dyDescent="0.25">
      <c r="G4" s="12"/>
    </row>
    <row r="5" spans="1:9" x14ac:dyDescent="0.2">
      <c r="A5" s="41" t="s">
        <v>5</v>
      </c>
      <c r="B5" s="42"/>
      <c r="C5" s="43"/>
      <c r="D5" s="44"/>
      <c r="E5" s="45"/>
      <c r="F5" s="53"/>
      <c r="G5" s="54"/>
    </row>
    <row r="6" spans="1:9" ht="15" x14ac:dyDescent="0.25">
      <c r="A6" s="34" t="s">
        <v>3</v>
      </c>
      <c r="B6" s="125" t="s">
        <v>6</v>
      </c>
      <c r="C6" s="126" t="s">
        <v>0</v>
      </c>
      <c r="D6" s="126" t="s">
        <v>8</v>
      </c>
      <c r="E6" s="126" t="s">
        <v>7</v>
      </c>
      <c r="F6" s="126" t="s">
        <v>1</v>
      </c>
      <c r="G6" s="127" t="s">
        <v>2</v>
      </c>
    </row>
    <row r="7" spans="1:9" ht="15" x14ac:dyDescent="0.25">
      <c r="A7" s="34"/>
      <c r="B7" s="93"/>
      <c r="C7" s="88"/>
      <c r="D7" s="88"/>
      <c r="E7" s="88"/>
      <c r="F7" s="88"/>
      <c r="G7" s="95"/>
    </row>
    <row r="8" spans="1:9" ht="15" x14ac:dyDescent="0.25">
      <c r="A8" s="34"/>
      <c r="B8" s="96"/>
      <c r="C8" s="88"/>
      <c r="D8" s="88"/>
      <c r="E8" s="88"/>
      <c r="F8" s="88"/>
      <c r="G8" s="95"/>
    </row>
    <row r="9" spans="1:9" ht="15.75" x14ac:dyDescent="0.25">
      <c r="A9" s="72" t="s">
        <v>22</v>
      </c>
      <c r="B9" s="97">
        <f>SUM(C9:G9)</f>
        <v>1</v>
      </c>
      <c r="C9" s="32">
        <v>0</v>
      </c>
      <c r="D9" s="31">
        <v>0</v>
      </c>
      <c r="E9" s="31">
        <v>0</v>
      </c>
      <c r="F9" s="121">
        <v>1</v>
      </c>
      <c r="G9" s="124">
        <v>0</v>
      </c>
    </row>
    <row r="10" spans="1:9" ht="15.75" x14ac:dyDescent="0.25">
      <c r="A10" s="73" t="s">
        <v>23</v>
      </c>
      <c r="B10" s="97">
        <f t="shared" ref="B10:B17" si="0">SUM(C10:G10)</f>
        <v>12</v>
      </c>
      <c r="C10" s="32">
        <v>2</v>
      </c>
      <c r="D10" s="31">
        <v>2</v>
      </c>
      <c r="E10" s="31">
        <v>1</v>
      </c>
      <c r="F10" s="122">
        <v>7</v>
      </c>
      <c r="G10" s="124">
        <v>0</v>
      </c>
    </row>
    <row r="11" spans="1:9" ht="15.75" x14ac:dyDescent="0.25">
      <c r="A11" s="73" t="s">
        <v>24</v>
      </c>
      <c r="B11" s="97">
        <f t="shared" si="0"/>
        <v>20</v>
      </c>
      <c r="C11" s="32">
        <v>9</v>
      </c>
      <c r="D11" s="31">
        <v>8</v>
      </c>
      <c r="E11" s="31">
        <v>2</v>
      </c>
      <c r="F11" s="122">
        <v>1</v>
      </c>
      <c r="G11" s="124">
        <v>0</v>
      </c>
    </row>
    <row r="12" spans="1:9" ht="15.75" x14ac:dyDescent="0.25">
      <c r="A12" s="72" t="s">
        <v>25</v>
      </c>
      <c r="B12" s="97">
        <f t="shared" si="0"/>
        <v>3</v>
      </c>
      <c r="C12" s="32">
        <v>0</v>
      </c>
      <c r="D12" s="31">
        <v>0</v>
      </c>
      <c r="E12" s="31">
        <v>0</v>
      </c>
      <c r="F12" s="122">
        <v>3</v>
      </c>
      <c r="G12" s="124">
        <v>0</v>
      </c>
    </row>
    <row r="13" spans="1:9" ht="15.75" x14ac:dyDescent="0.25">
      <c r="A13" s="72" t="s">
        <v>26</v>
      </c>
      <c r="B13" s="97">
        <f t="shared" si="0"/>
        <v>83</v>
      </c>
      <c r="C13" s="32">
        <v>0</v>
      </c>
      <c r="D13" s="31">
        <v>0</v>
      </c>
      <c r="E13" s="31">
        <v>0</v>
      </c>
      <c r="F13" s="122">
        <v>4</v>
      </c>
      <c r="G13" s="124">
        <v>79</v>
      </c>
    </row>
    <row r="14" spans="1:9" ht="15.75" x14ac:dyDescent="0.25">
      <c r="A14" s="72" t="s">
        <v>27</v>
      </c>
      <c r="B14" s="97">
        <f t="shared" si="0"/>
        <v>8</v>
      </c>
      <c r="C14" s="32">
        <v>8</v>
      </c>
      <c r="D14" s="31">
        <v>0</v>
      </c>
      <c r="E14" s="31">
        <v>0</v>
      </c>
      <c r="F14" s="122">
        <v>0</v>
      </c>
      <c r="G14" s="124">
        <v>0</v>
      </c>
    </row>
    <row r="15" spans="1:9" ht="15.75" x14ac:dyDescent="0.25">
      <c r="A15" s="72" t="s">
        <v>28</v>
      </c>
      <c r="B15" s="97">
        <f t="shared" si="0"/>
        <v>7</v>
      </c>
      <c r="C15" s="32">
        <v>0</v>
      </c>
      <c r="D15" s="31">
        <v>4</v>
      </c>
      <c r="E15" s="31">
        <v>2</v>
      </c>
      <c r="F15" s="122">
        <v>1</v>
      </c>
      <c r="G15" s="124">
        <v>0</v>
      </c>
    </row>
    <row r="16" spans="1:9" ht="15.75" x14ac:dyDescent="0.25">
      <c r="A16" s="74" t="s">
        <v>30</v>
      </c>
      <c r="B16" s="97">
        <f t="shared" si="0"/>
        <v>50</v>
      </c>
      <c r="C16" s="32">
        <v>45</v>
      </c>
      <c r="D16" s="31">
        <v>3</v>
      </c>
      <c r="E16" s="31">
        <v>0</v>
      </c>
      <c r="F16" s="123">
        <v>2</v>
      </c>
      <c r="G16" s="124">
        <v>0</v>
      </c>
    </row>
    <row r="17" spans="1:194" ht="15.75" x14ac:dyDescent="0.25">
      <c r="A17" s="72" t="s">
        <v>29</v>
      </c>
      <c r="B17" s="97">
        <f t="shared" si="0"/>
        <v>47</v>
      </c>
      <c r="C17" s="32">
        <v>0</v>
      </c>
      <c r="D17" s="31">
        <v>16</v>
      </c>
      <c r="E17" s="31">
        <v>2</v>
      </c>
      <c r="F17" s="123">
        <v>16</v>
      </c>
      <c r="G17" s="124">
        <v>13</v>
      </c>
    </row>
    <row r="18" spans="1:194" ht="15" x14ac:dyDescent="0.25">
      <c r="A18" s="34" t="s">
        <v>4</v>
      </c>
      <c r="B18" s="97">
        <f t="shared" ref="B18:G18" si="1">SUM(B9:B17)</f>
        <v>231</v>
      </c>
      <c r="C18" s="98">
        <f t="shared" si="1"/>
        <v>64</v>
      </c>
      <c r="D18" s="98">
        <f t="shared" si="1"/>
        <v>33</v>
      </c>
      <c r="E18" s="98">
        <f t="shared" si="1"/>
        <v>7</v>
      </c>
      <c r="F18" s="98">
        <f t="shared" si="1"/>
        <v>35</v>
      </c>
      <c r="G18" s="99">
        <f t="shared" si="1"/>
        <v>92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3.5" thickBot="1" x14ac:dyDescent="0.25">
      <c r="A19" s="49"/>
      <c r="B19" s="50"/>
      <c r="C19" s="51"/>
      <c r="D19" s="51"/>
      <c r="E19" s="51"/>
      <c r="F19" s="51"/>
      <c r="G19" s="55"/>
    </row>
    <row r="20" spans="1:194" x14ac:dyDescent="0.2">
      <c r="A20" s="119"/>
      <c r="B20" s="119"/>
      <c r="C20" s="119"/>
      <c r="D20" s="119"/>
      <c r="E20" s="3"/>
      <c r="F20" s="4"/>
    </row>
    <row r="21" spans="1:194" x14ac:dyDescent="0.2">
      <c r="A21" s="1"/>
      <c r="E21" s="1"/>
    </row>
    <row r="22" spans="1:194" ht="16.5" customHeight="1" x14ac:dyDescent="0.2">
      <c r="A22" s="7"/>
      <c r="E22" s="1"/>
    </row>
  </sheetData>
  <mergeCells count="1">
    <mergeCell ref="A20:D20"/>
  </mergeCells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75" workbookViewId="0">
      <selection activeCell="B31" sqref="B31"/>
    </sheetView>
  </sheetViews>
  <sheetFormatPr defaultRowHeight="12.75" x14ac:dyDescent="0.2"/>
  <cols>
    <col min="1" max="1" width="66.42578125" customWidth="1"/>
    <col min="2" max="2" width="11" customWidth="1"/>
    <col min="3" max="3" width="11.140625" bestFit="1" customWidth="1"/>
    <col min="4" max="4" width="14.140625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14</v>
      </c>
    </row>
    <row r="2" spans="1:9" x14ac:dyDescent="0.2">
      <c r="A2" s="3" t="s">
        <v>31</v>
      </c>
      <c r="C2" s="3"/>
      <c r="D2" s="3"/>
      <c r="E2" s="3"/>
      <c r="F2" s="2"/>
    </row>
    <row r="3" spans="1:9" ht="15" customHeight="1" x14ac:dyDescent="0.2">
      <c r="A3" s="14" t="s">
        <v>37</v>
      </c>
      <c r="C3" s="3"/>
      <c r="E3" s="3"/>
      <c r="F3" s="3"/>
      <c r="G3" s="3"/>
      <c r="H3" s="2"/>
      <c r="I3" s="2"/>
    </row>
    <row r="4" spans="1:9" ht="10.5" customHeight="1" thickBot="1" x14ac:dyDescent="0.25">
      <c r="G4" s="12"/>
    </row>
    <row r="5" spans="1:9" x14ac:dyDescent="0.2">
      <c r="A5" s="41" t="s">
        <v>5</v>
      </c>
      <c r="B5" s="56"/>
      <c r="C5" s="43"/>
      <c r="D5" s="44"/>
      <c r="E5" s="45"/>
      <c r="F5" s="53"/>
      <c r="G5" s="54"/>
    </row>
    <row r="6" spans="1:9" ht="15" x14ac:dyDescent="0.25">
      <c r="A6" s="34" t="s">
        <v>3</v>
      </c>
      <c r="B6" s="93" t="s">
        <v>6</v>
      </c>
      <c r="C6" s="88" t="s">
        <v>0</v>
      </c>
      <c r="D6" s="88" t="s">
        <v>8</v>
      </c>
      <c r="E6" s="88" t="s">
        <v>7</v>
      </c>
      <c r="F6" s="88" t="s">
        <v>1</v>
      </c>
      <c r="G6" s="94" t="s">
        <v>2</v>
      </c>
    </row>
    <row r="7" spans="1:9" ht="15" x14ac:dyDescent="0.25">
      <c r="A7" s="34"/>
      <c r="B7" s="93"/>
      <c r="C7" s="88"/>
      <c r="D7" s="88"/>
      <c r="E7" s="88"/>
      <c r="F7" s="88"/>
      <c r="G7" s="95"/>
    </row>
    <row r="8" spans="1:9" ht="15" x14ac:dyDescent="0.25">
      <c r="A8" s="34"/>
      <c r="B8" s="96"/>
      <c r="C8" s="88"/>
      <c r="D8" s="88"/>
      <c r="E8" s="88"/>
      <c r="F8" s="88"/>
      <c r="G8" s="95"/>
    </row>
    <row r="9" spans="1:9" ht="15.75" x14ac:dyDescent="0.25">
      <c r="A9" s="72" t="s">
        <v>22</v>
      </c>
      <c r="B9" s="97">
        <f>SUM(C9:G9)</f>
        <v>6</v>
      </c>
      <c r="C9" s="32">
        <v>0</v>
      </c>
      <c r="D9" s="31">
        <v>0</v>
      </c>
      <c r="E9" s="31">
        <v>0</v>
      </c>
      <c r="F9" s="121">
        <v>6</v>
      </c>
      <c r="G9" s="124">
        <v>0</v>
      </c>
    </row>
    <row r="10" spans="1:9" ht="15.75" x14ac:dyDescent="0.25">
      <c r="A10" s="73" t="s">
        <v>23</v>
      </c>
      <c r="B10" s="97">
        <f t="shared" ref="B10:B17" si="0">SUM(C10:G10)</f>
        <v>259</v>
      </c>
      <c r="C10" s="32">
        <v>214</v>
      </c>
      <c r="D10" s="31">
        <v>2</v>
      </c>
      <c r="E10" s="31">
        <v>0</v>
      </c>
      <c r="F10" s="122">
        <v>39</v>
      </c>
      <c r="G10" s="124">
        <v>4</v>
      </c>
    </row>
    <row r="11" spans="1:9" ht="15.75" x14ac:dyDescent="0.25">
      <c r="A11" s="73" t="s">
        <v>24</v>
      </c>
      <c r="B11" s="97">
        <f t="shared" si="0"/>
        <v>12</v>
      </c>
      <c r="C11" s="32">
        <v>4</v>
      </c>
      <c r="D11" s="31">
        <v>0</v>
      </c>
      <c r="E11" s="31">
        <v>0</v>
      </c>
      <c r="F11" s="122">
        <v>8</v>
      </c>
      <c r="G11" s="124">
        <v>0</v>
      </c>
    </row>
    <row r="12" spans="1:9" ht="15.75" x14ac:dyDescent="0.25">
      <c r="A12" s="72" t="s">
        <v>25</v>
      </c>
      <c r="B12" s="97">
        <f t="shared" si="0"/>
        <v>17</v>
      </c>
      <c r="C12" s="32">
        <v>9</v>
      </c>
      <c r="D12" s="31">
        <v>0</v>
      </c>
      <c r="E12" s="31">
        <v>0</v>
      </c>
      <c r="F12" s="122">
        <v>8</v>
      </c>
      <c r="G12" s="124">
        <v>0</v>
      </c>
    </row>
    <row r="13" spans="1:9" ht="15.75" x14ac:dyDescent="0.25">
      <c r="A13" s="72" t="s">
        <v>26</v>
      </c>
      <c r="B13" s="97">
        <f t="shared" si="0"/>
        <v>146</v>
      </c>
      <c r="C13" s="32">
        <v>41</v>
      </c>
      <c r="D13" s="31">
        <v>10</v>
      </c>
      <c r="E13" s="31">
        <v>7</v>
      </c>
      <c r="F13" s="122">
        <v>85</v>
      </c>
      <c r="G13" s="124">
        <v>3</v>
      </c>
    </row>
    <row r="14" spans="1:9" ht="15.75" x14ac:dyDescent="0.25">
      <c r="A14" s="72" t="s">
        <v>27</v>
      </c>
      <c r="B14" s="97">
        <f t="shared" si="0"/>
        <v>4</v>
      </c>
      <c r="C14" s="32">
        <v>2</v>
      </c>
      <c r="D14" s="31">
        <v>0</v>
      </c>
      <c r="E14" s="31">
        <v>0</v>
      </c>
      <c r="F14" s="122">
        <v>2</v>
      </c>
      <c r="G14" s="124">
        <v>0</v>
      </c>
    </row>
    <row r="15" spans="1:9" ht="15.75" x14ac:dyDescent="0.25">
      <c r="A15" s="72" t="s">
        <v>28</v>
      </c>
      <c r="B15" s="97">
        <f t="shared" si="0"/>
        <v>86</v>
      </c>
      <c r="C15" s="32">
        <v>43</v>
      </c>
      <c r="D15" s="31">
        <v>16</v>
      </c>
      <c r="E15" s="31">
        <v>10</v>
      </c>
      <c r="F15" s="122">
        <v>14</v>
      </c>
      <c r="G15" s="124">
        <v>3</v>
      </c>
    </row>
    <row r="16" spans="1:9" ht="15.75" x14ac:dyDescent="0.25">
      <c r="A16" s="74" t="s">
        <v>30</v>
      </c>
      <c r="B16" s="97">
        <f t="shared" si="0"/>
        <v>26</v>
      </c>
      <c r="C16" s="32">
        <v>24</v>
      </c>
      <c r="D16" s="31">
        <v>0</v>
      </c>
      <c r="E16" s="31">
        <v>1</v>
      </c>
      <c r="F16" s="123">
        <v>0</v>
      </c>
      <c r="G16" s="124">
        <v>1</v>
      </c>
    </row>
    <row r="17" spans="1:194" ht="15.75" x14ac:dyDescent="0.25">
      <c r="A17" s="72" t="s">
        <v>29</v>
      </c>
      <c r="B17" s="97">
        <f t="shared" si="0"/>
        <v>492</v>
      </c>
      <c r="C17" s="32">
        <v>129</v>
      </c>
      <c r="D17" s="31">
        <v>43</v>
      </c>
      <c r="E17" s="31">
        <v>107</v>
      </c>
      <c r="F17" s="123">
        <v>193</v>
      </c>
      <c r="G17" s="124">
        <v>20</v>
      </c>
    </row>
    <row r="18" spans="1:194" ht="15" x14ac:dyDescent="0.25">
      <c r="A18" s="34" t="s">
        <v>4</v>
      </c>
      <c r="B18" s="97">
        <f t="shared" ref="B18:G18" si="1">SUM(B9:B17)</f>
        <v>1048</v>
      </c>
      <c r="C18" s="98">
        <f t="shared" si="1"/>
        <v>466</v>
      </c>
      <c r="D18" s="98">
        <f t="shared" si="1"/>
        <v>71</v>
      </c>
      <c r="E18" s="98">
        <f t="shared" si="1"/>
        <v>125</v>
      </c>
      <c r="F18" s="98">
        <f t="shared" si="1"/>
        <v>355</v>
      </c>
      <c r="G18" s="99">
        <f t="shared" si="1"/>
        <v>31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3.5" thickBot="1" x14ac:dyDescent="0.25">
      <c r="A19" s="49"/>
      <c r="B19" s="50"/>
      <c r="C19" s="51"/>
      <c r="D19" s="51"/>
      <c r="E19" s="51"/>
      <c r="F19" s="51"/>
      <c r="G19" s="55"/>
    </row>
    <row r="20" spans="1:194" x14ac:dyDescent="0.2">
      <c r="A20" s="119"/>
      <c r="B20" s="119"/>
      <c r="C20" s="119"/>
      <c r="D20" s="119"/>
      <c r="E20" s="3"/>
      <c r="F20" s="4"/>
    </row>
    <row r="21" spans="1:194" x14ac:dyDescent="0.2">
      <c r="A21" s="1"/>
      <c r="E21" s="1"/>
    </row>
    <row r="22" spans="1:194" ht="16.5" customHeight="1" x14ac:dyDescent="0.2">
      <c r="A22" s="7"/>
      <c r="E22" s="1"/>
    </row>
  </sheetData>
  <mergeCells count="1">
    <mergeCell ref="A20:D20"/>
  </mergeCells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93" zoomScaleNormal="93" workbookViewId="0">
      <selection activeCell="D30" sqref="D30"/>
    </sheetView>
  </sheetViews>
  <sheetFormatPr defaultRowHeight="12.75" x14ac:dyDescent="0.2"/>
  <cols>
    <col min="1" max="1" width="62.7109375" customWidth="1"/>
    <col min="2" max="2" width="12.42578125" customWidth="1"/>
    <col min="4" max="4" width="9.7109375" customWidth="1"/>
    <col min="5" max="5" width="14.42578125" customWidth="1"/>
  </cols>
  <sheetData>
    <row r="1" spans="1:12" x14ac:dyDescent="0.2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3" t="s">
        <v>31</v>
      </c>
      <c r="C2" s="15"/>
      <c r="D2" s="15"/>
      <c r="E2" s="15"/>
      <c r="F2" s="15"/>
      <c r="G2" s="16"/>
      <c r="H2" s="16"/>
      <c r="I2" s="16"/>
      <c r="J2" s="16"/>
      <c r="K2" s="16"/>
      <c r="L2" s="16"/>
    </row>
    <row r="3" spans="1:12" x14ac:dyDescent="0.2">
      <c r="A3" s="18" t="s">
        <v>38</v>
      </c>
      <c r="B3" s="16"/>
      <c r="C3" s="15"/>
      <c r="E3" s="15"/>
      <c r="F3" s="15"/>
      <c r="G3" s="15"/>
      <c r="H3" s="15"/>
      <c r="I3" s="15"/>
      <c r="J3" s="16"/>
      <c r="K3" s="16"/>
      <c r="L3" s="16"/>
    </row>
    <row r="4" spans="1:12" ht="13.5" thickBot="1" x14ac:dyDescent="0.25">
      <c r="A4" s="16"/>
      <c r="B4" s="16"/>
      <c r="C4" s="16"/>
      <c r="D4" s="16"/>
      <c r="E4" s="16"/>
      <c r="F4" s="16"/>
      <c r="G4" s="19"/>
      <c r="H4" s="16"/>
      <c r="I4" s="16"/>
      <c r="J4" s="16"/>
      <c r="K4" s="16"/>
      <c r="L4" s="16"/>
    </row>
    <row r="5" spans="1:12" x14ac:dyDescent="0.2">
      <c r="A5" s="61" t="s">
        <v>5</v>
      </c>
      <c r="B5" s="62"/>
      <c r="C5" s="63"/>
      <c r="D5" s="64"/>
      <c r="E5" s="65"/>
      <c r="F5" s="66"/>
      <c r="G5" s="67"/>
      <c r="H5" s="16"/>
      <c r="I5" s="16"/>
      <c r="J5" s="16"/>
      <c r="K5" s="16"/>
      <c r="L5" s="16"/>
    </row>
    <row r="6" spans="1:12" ht="15" x14ac:dyDescent="0.25">
      <c r="A6" s="68" t="s">
        <v>3</v>
      </c>
      <c r="B6" s="100" t="s">
        <v>6</v>
      </c>
      <c r="C6" s="101" t="s">
        <v>0</v>
      </c>
      <c r="D6" s="101" t="s">
        <v>8</v>
      </c>
      <c r="E6" s="101" t="s">
        <v>7</v>
      </c>
      <c r="F6" s="101" t="s">
        <v>1</v>
      </c>
      <c r="G6" s="102" t="s">
        <v>2</v>
      </c>
      <c r="H6" s="16"/>
      <c r="I6" s="16"/>
      <c r="J6" s="16"/>
      <c r="K6" s="16"/>
      <c r="L6" s="16"/>
    </row>
    <row r="7" spans="1:12" ht="15" x14ac:dyDescent="0.25">
      <c r="A7" s="68"/>
      <c r="B7" s="100"/>
      <c r="C7" s="101"/>
      <c r="D7" s="101"/>
      <c r="E7" s="101"/>
      <c r="F7" s="101"/>
      <c r="G7" s="103"/>
      <c r="H7" s="16"/>
      <c r="I7" s="16"/>
      <c r="J7" s="16"/>
      <c r="K7" s="16"/>
      <c r="L7" s="16"/>
    </row>
    <row r="8" spans="1:12" ht="15" x14ac:dyDescent="0.25">
      <c r="A8" s="68"/>
      <c r="B8" s="104"/>
      <c r="C8" s="101"/>
      <c r="D8" s="101"/>
      <c r="E8" s="101"/>
      <c r="F8" s="101"/>
      <c r="G8" s="103"/>
      <c r="H8" s="16"/>
      <c r="I8" s="16"/>
      <c r="J8" s="16"/>
      <c r="K8" s="16"/>
      <c r="L8" s="16"/>
    </row>
    <row r="9" spans="1:12" ht="15.75" x14ac:dyDescent="0.25">
      <c r="A9" s="72" t="s">
        <v>22</v>
      </c>
      <c r="B9" s="105">
        <f>SUM(C9:G9)</f>
        <v>9</v>
      </c>
      <c r="C9" s="32">
        <v>1</v>
      </c>
      <c r="D9" s="31">
        <v>0</v>
      </c>
      <c r="E9" s="31">
        <v>0</v>
      </c>
      <c r="F9" s="121">
        <v>8</v>
      </c>
      <c r="G9" s="124">
        <v>0</v>
      </c>
      <c r="H9" s="16"/>
      <c r="I9" s="16"/>
      <c r="J9" s="16"/>
      <c r="K9" s="16"/>
      <c r="L9" s="16"/>
    </row>
    <row r="10" spans="1:12" ht="15.75" x14ac:dyDescent="0.25">
      <c r="A10" s="73" t="s">
        <v>23</v>
      </c>
      <c r="B10" s="105">
        <f t="shared" ref="B10:B17" si="0">SUM(C10:G10)</f>
        <v>86</v>
      </c>
      <c r="C10" s="32">
        <v>28</v>
      </c>
      <c r="D10" s="31">
        <v>5</v>
      </c>
      <c r="E10" s="31">
        <v>3</v>
      </c>
      <c r="F10" s="122">
        <v>39</v>
      </c>
      <c r="G10" s="124">
        <v>11</v>
      </c>
      <c r="H10" s="16"/>
      <c r="I10" s="16"/>
      <c r="J10" s="16"/>
      <c r="K10" s="16"/>
      <c r="L10" s="16"/>
    </row>
    <row r="11" spans="1:12" ht="15.75" x14ac:dyDescent="0.25">
      <c r="A11" s="73" t="s">
        <v>24</v>
      </c>
      <c r="B11" s="105">
        <f t="shared" si="0"/>
        <v>22</v>
      </c>
      <c r="C11" s="32">
        <v>11</v>
      </c>
      <c r="D11" s="31">
        <v>0</v>
      </c>
      <c r="E11" s="31">
        <v>4</v>
      </c>
      <c r="F11" s="122">
        <v>4</v>
      </c>
      <c r="G11" s="124">
        <v>3</v>
      </c>
      <c r="H11" s="16"/>
      <c r="I11" s="16"/>
      <c r="J11" s="16"/>
      <c r="K11" s="16"/>
      <c r="L11" s="16"/>
    </row>
    <row r="12" spans="1:12" ht="15.75" x14ac:dyDescent="0.25">
      <c r="A12" s="72" t="s">
        <v>25</v>
      </c>
      <c r="B12" s="105">
        <f t="shared" si="0"/>
        <v>41</v>
      </c>
      <c r="C12" s="32">
        <v>17</v>
      </c>
      <c r="D12" s="31">
        <v>6</v>
      </c>
      <c r="E12" s="31">
        <v>2</v>
      </c>
      <c r="F12" s="122">
        <v>12</v>
      </c>
      <c r="G12" s="124">
        <v>4</v>
      </c>
      <c r="H12" s="16"/>
      <c r="I12" s="16"/>
      <c r="J12" s="16"/>
      <c r="K12" s="16"/>
      <c r="L12" s="16"/>
    </row>
    <row r="13" spans="1:12" ht="15.75" x14ac:dyDescent="0.25">
      <c r="A13" s="72" t="s">
        <v>26</v>
      </c>
      <c r="B13" s="105">
        <f t="shared" si="0"/>
        <v>186</v>
      </c>
      <c r="C13" s="32">
        <v>45</v>
      </c>
      <c r="D13" s="31">
        <v>15</v>
      </c>
      <c r="E13" s="31">
        <v>26</v>
      </c>
      <c r="F13" s="122">
        <v>77</v>
      </c>
      <c r="G13" s="124">
        <v>23</v>
      </c>
      <c r="H13" s="16"/>
      <c r="I13" s="16"/>
      <c r="J13" s="16"/>
      <c r="K13" s="16"/>
      <c r="L13" s="16"/>
    </row>
    <row r="14" spans="1:12" ht="15.75" x14ac:dyDescent="0.25">
      <c r="A14" s="72" t="s">
        <v>27</v>
      </c>
      <c r="B14" s="105">
        <f t="shared" si="0"/>
        <v>12</v>
      </c>
      <c r="C14" s="32">
        <v>0</v>
      </c>
      <c r="D14" s="31">
        <v>7</v>
      </c>
      <c r="E14" s="31">
        <v>1</v>
      </c>
      <c r="F14" s="122">
        <v>2</v>
      </c>
      <c r="G14" s="124">
        <v>2</v>
      </c>
      <c r="H14" s="16"/>
      <c r="I14" s="16"/>
      <c r="J14" s="16"/>
      <c r="K14" s="16"/>
      <c r="L14" s="16"/>
    </row>
    <row r="15" spans="1:12" ht="15.75" x14ac:dyDescent="0.25">
      <c r="A15" s="72" t="s">
        <v>28</v>
      </c>
      <c r="B15" s="105">
        <f t="shared" si="0"/>
        <v>185</v>
      </c>
      <c r="C15" s="32">
        <v>63</v>
      </c>
      <c r="D15" s="31">
        <v>43</v>
      </c>
      <c r="E15" s="31">
        <v>9</v>
      </c>
      <c r="F15" s="122">
        <v>37</v>
      </c>
      <c r="G15" s="124">
        <v>33</v>
      </c>
      <c r="H15" s="16"/>
      <c r="I15" s="16"/>
      <c r="J15" s="16"/>
      <c r="K15" s="16"/>
      <c r="L15" s="16"/>
    </row>
    <row r="16" spans="1:12" ht="15.75" x14ac:dyDescent="0.25">
      <c r="A16" s="74" t="s">
        <v>30</v>
      </c>
      <c r="B16" s="105">
        <f t="shared" si="0"/>
        <v>38</v>
      </c>
      <c r="C16" s="32">
        <v>15</v>
      </c>
      <c r="D16" s="31">
        <v>10</v>
      </c>
      <c r="E16" s="31">
        <v>0</v>
      </c>
      <c r="F16" s="123">
        <v>8</v>
      </c>
      <c r="G16" s="124">
        <v>5</v>
      </c>
      <c r="H16" s="16"/>
      <c r="I16" s="16"/>
      <c r="J16" s="16"/>
      <c r="K16" s="16"/>
      <c r="L16" s="16"/>
    </row>
    <row r="17" spans="1:12" ht="15.75" x14ac:dyDescent="0.25">
      <c r="A17" s="72" t="s">
        <v>29</v>
      </c>
      <c r="B17" s="105">
        <f t="shared" si="0"/>
        <v>535</v>
      </c>
      <c r="C17" s="32">
        <v>128</v>
      </c>
      <c r="D17" s="31">
        <v>79</v>
      </c>
      <c r="E17" s="31">
        <v>26</v>
      </c>
      <c r="F17" s="123">
        <v>260</v>
      </c>
      <c r="G17" s="124">
        <v>42</v>
      </c>
      <c r="H17" s="16"/>
      <c r="I17" s="16"/>
      <c r="J17" s="16"/>
      <c r="K17" s="16"/>
      <c r="L17" s="16"/>
    </row>
    <row r="18" spans="1:12" ht="15" x14ac:dyDescent="0.25">
      <c r="A18" s="34" t="s">
        <v>4</v>
      </c>
      <c r="B18" s="89">
        <f>SUM(C18:G18)</f>
        <v>1114</v>
      </c>
      <c r="C18" s="91">
        <f t="shared" ref="C18:G18" si="1">SUM(C9:C17)</f>
        <v>308</v>
      </c>
      <c r="D18" s="91">
        <f t="shared" si="1"/>
        <v>165</v>
      </c>
      <c r="E18" s="91">
        <f t="shared" si="1"/>
        <v>71</v>
      </c>
      <c r="F18" s="91">
        <f t="shared" si="1"/>
        <v>447</v>
      </c>
      <c r="G18" s="92">
        <f t="shared" si="1"/>
        <v>123</v>
      </c>
      <c r="H18" s="16"/>
      <c r="I18" s="16"/>
      <c r="J18" s="16"/>
      <c r="K18" s="16"/>
      <c r="L18" s="16"/>
    </row>
    <row r="19" spans="1:12" ht="13.5" thickBot="1" x14ac:dyDescent="0.25">
      <c r="A19" s="49"/>
      <c r="B19" s="50"/>
      <c r="C19" s="51"/>
      <c r="D19" s="51"/>
      <c r="E19" s="51"/>
      <c r="F19" s="51"/>
      <c r="G19" s="55"/>
      <c r="H19" s="16"/>
      <c r="I19" s="16"/>
      <c r="J19" s="16"/>
      <c r="K19" s="16"/>
      <c r="L19" s="16"/>
    </row>
    <row r="20" spans="1:12" x14ac:dyDescent="0.2">
      <c r="A20" s="120"/>
      <c r="B20" s="120"/>
      <c r="C20" s="120"/>
      <c r="D20" s="120"/>
      <c r="E20" s="15"/>
      <c r="F20" s="16"/>
      <c r="G20" s="16"/>
      <c r="H20" s="16"/>
      <c r="I20" s="16"/>
      <c r="J20" s="16"/>
      <c r="K20" s="16"/>
      <c r="L20" s="16"/>
    </row>
    <row r="21" spans="1:12" x14ac:dyDescent="0.2">
      <c r="A21" s="1"/>
      <c r="E21" s="1"/>
    </row>
    <row r="22" spans="1:12" x14ac:dyDescent="0.2">
      <c r="A22" s="7"/>
      <c r="E22" s="1"/>
    </row>
  </sheetData>
  <mergeCells count="1">
    <mergeCell ref="A20:D2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workbookViewId="0">
      <selection activeCell="A4" sqref="A4"/>
    </sheetView>
  </sheetViews>
  <sheetFormatPr defaultRowHeight="12.75" x14ac:dyDescent="0.2"/>
  <cols>
    <col min="1" max="1" width="60.7109375" customWidth="1"/>
    <col min="2" max="2" width="11.5703125" customWidth="1"/>
    <col min="3" max="3" width="10" customWidth="1"/>
    <col min="4" max="4" width="11.28515625" customWidth="1"/>
    <col min="5" max="5" width="12.42578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10" x14ac:dyDescent="0.2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">
      <c r="A2" s="3" t="s">
        <v>32</v>
      </c>
      <c r="C2" s="15"/>
      <c r="E2" s="15"/>
      <c r="F2" s="20"/>
      <c r="G2" s="16"/>
      <c r="H2" s="16"/>
      <c r="I2" s="16"/>
      <c r="J2" s="16"/>
    </row>
    <row r="3" spans="1:10" ht="15" customHeight="1" x14ac:dyDescent="0.2">
      <c r="A3" s="18" t="s">
        <v>39</v>
      </c>
      <c r="B3" s="16"/>
      <c r="C3" s="15"/>
      <c r="E3" s="15"/>
      <c r="F3" s="15"/>
      <c r="G3" s="15"/>
      <c r="H3" s="20"/>
      <c r="I3" s="20"/>
      <c r="J3" s="16"/>
    </row>
    <row r="4" spans="1:10" ht="10.5" customHeight="1" thickBot="1" x14ac:dyDescent="0.25">
      <c r="A4" s="16"/>
      <c r="B4" s="16"/>
      <c r="C4" s="16"/>
      <c r="D4" s="16"/>
      <c r="E4" s="16"/>
      <c r="F4" s="16"/>
      <c r="G4" s="19"/>
      <c r="H4" s="16"/>
      <c r="I4" s="16"/>
      <c r="J4" s="16"/>
    </row>
    <row r="5" spans="1:10" x14ac:dyDescent="0.2">
      <c r="A5" s="61" t="s">
        <v>5</v>
      </c>
      <c r="B5" s="62"/>
      <c r="C5" s="63"/>
      <c r="D5" s="64"/>
      <c r="E5" s="65"/>
      <c r="F5" s="66"/>
      <c r="G5" s="67"/>
      <c r="H5" s="16"/>
      <c r="I5" s="16"/>
      <c r="J5" s="16"/>
    </row>
    <row r="6" spans="1:10" x14ac:dyDescent="0.2">
      <c r="A6" s="68" t="s">
        <v>3</v>
      </c>
      <c r="B6" s="57" t="s">
        <v>6</v>
      </c>
      <c r="C6" s="58" t="s">
        <v>0</v>
      </c>
      <c r="D6" s="58" t="s">
        <v>8</v>
      </c>
      <c r="E6" s="58" t="s">
        <v>7</v>
      </c>
      <c r="F6" s="58" t="s">
        <v>1</v>
      </c>
      <c r="G6" s="69" t="s">
        <v>2</v>
      </c>
      <c r="H6" s="16"/>
      <c r="I6" s="16"/>
      <c r="J6" s="16"/>
    </row>
    <row r="7" spans="1:10" x14ac:dyDescent="0.2">
      <c r="A7" s="68"/>
      <c r="B7" s="57"/>
      <c r="C7" s="58"/>
      <c r="D7" s="58"/>
      <c r="E7" s="58"/>
      <c r="F7" s="58"/>
      <c r="G7" s="70"/>
      <c r="H7" s="16"/>
      <c r="I7" s="16"/>
      <c r="J7" s="16"/>
    </row>
    <row r="8" spans="1:10" x14ac:dyDescent="0.2">
      <c r="A8" s="68"/>
      <c r="B8" s="59"/>
      <c r="C8" s="58"/>
      <c r="D8" s="58"/>
      <c r="E8" s="58"/>
      <c r="F8" s="58"/>
      <c r="G8" s="70"/>
      <c r="H8" s="16"/>
      <c r="I8" s="16"/>
      <c r="J8" s="16"/>
    </row>
    <row r="9" spans="1:10" ht="15.75" x14ac:dyDescent="0.25">
      <c r="A9" s="72" t="s">
        <v>22</v>
      </c>
      <c r="B9" s="60">
        <f>SUM(C9:G9)</f>
        <v>8</v>
      </c>
      <c r="C9" s="32">
        <v>2</v>
      </c>
      <c r="D9" s="31">
        <v>0</v>
      </c>
      <c r="E9" s="31">
        <v>0</v>
      </c>
      <c r="F9" s="121">
        <v>6</v>
      </c>
      <c r="G9" s="124">
        <v>0</v>
      </c>
      <c r="H9" s="16"/>
      <c r="I9" s="16"/>
      <c r="J9" s="16"/>
    </row>
    <row r="10" spans="1:10" ht="15.75" x14ac:dyDescent="0.25">
      <c r="A10" s="73" t="s">
        <v>23</v>
      </c>
      <c r="B10" s="60">
        <f t="shared" ref="B10:B17" si="0">SUM(C10:G10)</f>
        <v>113</v>
      </c>
      <c r="C10" s="32">
        <v>36</v>
      </c>
      <c r="D10" s="31">
        <v>11</v>
      </c>
      <c r="E10" s="31">
        <v>8</v>
      </c>
      <c r="F10" s="122">
        <v>46</v>
      </c>
      <c r="G10" s="124">
        <v>12</v>
      </c>
      <c r="H10" s="16"/>
      <c r="I10" s="16"/>
      <c r="J10" s="16"/>
    </row>
    <row r="11" spans="1:10" ht="15.75" x14ac:dyDescent="0.25">
      <c r="A11" s="73" t="s">
        <v>24</v>
      </c>
      <c r="B11" s="60">
        <f t="shared" si="0"/>
        <v>19</v>
      </c>
      <c r="C11" s="32">
        <v>6</v>
      </c>
      <c r="D11" s="31">
        <v>0</v>
      </c>
      <c r="E11" s="31">
        <v>2</v>
      </c>
      <c r="F11" s="122">
        <v>8</v>
      </c>
      <c r="G11" s="124">
        <v>3</v>
      </c>
      <c r="H11" s="16"/>
      <c r="I11" s="16"/>
      <c r="J11" s="16"/>
    </row>
    <row r="12" spans="1:10" ht="15.75" x14ac:dyDescent="0.25">
      <c r="A12" s="72" t="s">
        <v>25</v>
      </c>
      <c r="B12" s="60">
        <f t="shared" si="0"/>
        <v>37</v>
      </c>
      <c r="C12" s="32">
        <v>13</v>
      </c>
      <c r="D12" s="31">
        <v>8</v>
      </c>
      <c r="E12" s="31">
        <v>1</v>
      </c>
      <c r="F12" s="122">
        <v>14</v>
      </c>
      <c r="G12" s="124">
        <v>1</v>
      </c>
      <c r="H12" s="16"/>
      <c r="I12" s="16"/>
      <c r="J12" s="16"/>
    </row>
    <row r="13" spans="1:10" ht="15.75" x14ac:dyDescent="0.25">
      <c r="A13" s="72" t="s">
        <v>26</v>
      </c>
      <c r="B13" s="60">
        <f t="shared" si="0"/>
        <v>172</v>
      </c>
      <c r="C13" s="32">
        <v>66</v>
      </c>
      <c r="D13" s="31">
        <v>34</v>
      </c>
      <c r="E13" s="31">
        <v>12</v>
      </c>
      <c r="F13" s="122">
        <v>37</v>
      </c>
      <c r="G13" s="124">
        <v>23</v>
      </c>
      <c r="H13" s="16"/>
      <c r="I13" s="16"/>
      <c r="J13" s="16"/>
    </row>
    <row r="14" spans="1:10" ht="15.75" x14ac:dyDescent="0.25">
      <c r="A14" s="72" t="s">
        <v>27</v>
      </c>
      <c r="B14" s="60">
        <f t="shared" si="0"/>
        <v>41</v>
      </c>
      <c r="C14" s="32">
        <v>2</v>
      </c>
      <c r="D14" s="31">
        <v>0</v>
      </c>
      <c r="E14" s="31">
        <v>2</v>
      </c>
      <c r="F14" s="122">
        <v>0</v>
      </c>
      <c r="G14" s="124">
        <v>37</v>
      </c>
      <c r="H14" s="16"/>
      <c r="I14" s="16"/>
      <c r="J14" s="16"/>
    </row>
    <row r="15" spans="1:10" ht="15.75" x14ac:dyDescent="0.25">
      <c r="A15" s="72" t="s">
        <v>28</v>
      </c>
      <c r="B15" s="60">
        <f t="shared" si="0"/>
        <v>328</v>
      </c>
      <c r="C15" s="32">
        <v>264</v>
      </c>
      <c r="D15" s="31">
        <v>14</v>
      </c>
      <c r="E15" s="31">
        <v>4</v>
      </c>
      <c r="F15" s="122">
        <v>36</v>
      </c>
      <c r="G15" s="124">
        <v>10</v>
      </c>
      <c r="H15" s="16"/>
      <c r="I15" s="16"/>
      <c r="J15" s="16"/>
    </row>
    <row r="16" spans="1:10" ht="15.75" x14ac:dyDescent="0.2">
      <c r="A16" s="74" t="s">
        <v>30</v>
      </c>
      <c r="B16" s="60">
        <f t="shared" si="0"/>
        <v>82</v>
      </c>
      <c r="C16" s="32">
        <v>12</v>
      </c>
      <c r="D16" s="31">
        <v>6</v>
      </c>
      <c r="E16" s="31">
        <v>2</v>
      </c>
      <c r="F16" s="123">
        <v>13</v>
      </c>
      <c r="G16" s="124">
        <v>49</v>
      </c>
      <c r="H16" s="16"/>
      <c r="I16" s="16"/>
      <c r="J16" s="16"/>
    </row>
    <row r="17" spans="1:194" ht="15.75" x14ac:dyDescent="0.2">
      <c r="A17" s="72" t="s">
        <v>29</v>
      </c>
      <c r="B17" s="60">
        <f t="shared" si="0"/>
        <v>430</v>
      </c>
      <c r="C17" s="32">
        <v>168</v>
      </c>
      <c r="D17" s="31">
        <v>73</v>
      </c>
      <c r="E17" s="31">
        <v>11</v>
      </c>
      <c r="F17" s="123">
        <v>178</v>
      </c>
      <c r="G17" s="124">
        <v>0</v>
      </c>
      <c r="H17" s="16"/>
      <c r="I17" s="16"/>
      <c r="J17" s="16"/>
    </row>
    <row r="18" spans="1:194" x14ac:dyDescent="0.2">
      <c r="A18" s="34" t="s">
        <v>4</v>
      </c>
      <c r="B18" s="33">
        <f>SUM(B9:B17)</f>
        <v>1230</v>
      </c>
      <c r="C18" s="35">
        <f>SUM(C9:C17)</f>
        <v>569</v>
      </c>
      <c r="D18" s="35">
        <f t="shared" ref="D18:G18" si="1">SUM(D9:D17)</f>
        <v>146</v>
      </c>
      <c r="E18" s="35">
        <f t="shared" si="1"/>
        <v>42</v>
      </c>
      <c r="F18" s="35">
        <f t="shared" si="1"/>
        <v>338</v>
      </c>
      <c r="G18" s="36">
        <f t="shared" si="1"/>
        <v>135</v>
      </c>
      <c r="H18" s="16"/>
      <c r="I18" s="16"/>
      <c r="J18" s="16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3.5" thickBot="1" x14ac:dyDescent="0.25">
      <c r="A19" s="49"/>
      <c r="B19" s="50"/>
      <c r="C19" s="51"/>
      <c r="D19" s="51"/>
      <c r="E19" s="51"/>
      <c r="F19" s="51"/>
      <c r="G19" s="55"/>
      <c r="H19" s="16"/>
      <c r="I19" s="16"/>
      <c r="J19" s="16"/>
    </row>
    <row r="20" spans="1:194" x14ac:dyDescent="0.2">
      <c r="A20" s="120"/>
      <c r="B20" s="120"/>
      <c r="C20" s="120"/>
      <c r="D20" s="120"/>
      <c r="E20" s="15"/>
      <c r="F20" s="16"/>
      <c r="G20" s="16"/>
      <c r="H20" s="16"/>
      <c r="I20" s="16"/>
      <c r="J20" s="16"/>
    </row>
    <row r="21" spans="1:194" x14ac:dyDescent="0.2">
      <c r="A21" s="15"/>
      <c r="B21" s="16"/>
      <c r="C21" s="16"/>
      <c r="D21" s="16"/>
      <c r="E21" s="15"/>
      <c r="F21" s="16"/>
      <c r="G21" s="16"/>
      <c r="H21" s="16"/>
      <c r="I21" s="16"/>
      <c r="J21" s="16"/>
    </row>
    <row r="22" spans="1:194" ht="16.5" customHeight="1" x14ac:dyDescent="0.2">
      <c r="A22" s="17"/>
      <c r="B22" s="16"/>
      <c r="C22" s="16"/>
      <c r="D22" s="16"/>
      <c r="E22" s="15"/>
      <c r="F22" s="16"/>
      <c r="G22" s="16"/>
      <c r="H22" s="16"/>
      <c r="I22" s="16"/>
      <c r="J22" s="16"/>
    </row>
  </sheetData>
  <mergeCells count="1">
    <mergeCell ref="A20:D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90" zoomScaleNormal="90" workbookViewId="0">
      <selection activeCell="C26" sqref="C26"/>
    </sheetView>
  </sheetViews>
  <sheetFormatPr defaultRowHeight="12.75" x14ac:dyDescent="0.2"/>
  <cols>
    <col min="1" max="1" width="62.28515625" customWidth="1"/>
    <col min="2" max="2" width="11.42578125" customWidth="1"/>
    <col min="3" max="3" width="11.140625" bestFit="1" customWidth="1"/>
    <col min="4" max="4" width="13" customWidth="1"/>
    <col min="5" max="5" width="15.5703125" customWidth="1"/>
    <col min="6" max="6" width="10.28515625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17</v>
      </c>
    </row>
    <row r="2" spans="1:9" x14ac:dyDescent="0.2">
      <c r="A2" s="3" t="s">
        <v>31</v>
      </c>
      <c r="C2" s="3"/>
      <c r="D2" s="3"/>
      <c r="E2" s="3"/>
      <c r="F2" s="2"/>
    </row>
    <row r="3" spans="1:9" ht="15" customHeight="1" x14ac:dyDescent="0.2">
      <c r="A3" s="14" t="s">
        <v>40</v>
      </c>
      <c r="C3" s="3"/>
      <c r="E3" s="3"/>
      <c r="F3" s="3"/>
      <c r="G3" s="3"/>
      <c r="H3" s="2"/>
      <c r="I3" s="2"/>
    </row>
    <row r="4" spans="1:9" ht="10.5" customHeight="1" thickBot="1" x14ac:dyDescent="0.25">
      <c r="G4" s="12"/>
    </row>
    <row r="5" spans="1:9" x14ac:dyDescent="0.2">
      <c r="A5" s="41" t="s">
        <v>5</v>
      </c>
      <c r="B5" s="42"/>
      <c r="C5" s="43"/>
      <c r="D5" s="44"/>
      <c r="E5" s="45"/>
      <c r="F5" s="53"/>
      <c r="G5" s="54"/>
    </row>
    <row r="6" spans="1:9" ht="15" x14ac:dyDescent="0.25">
      <c r="A6" s="34" t="s">
        <v>3</v>
      </c>
      <c r="B6" s="93" t="s">
        <v>6</v>
      </c>
      <c r="C6" s="88" t="s">
        <v>0</v>
      </c>
      <c r="D6" s="88" t="s">
        <v>8</v>
      </c>
      <c r="E6" s="88" t="s">
        <v>7</v>
      </c>
      <c r="F6" s="88" t="s">
        <v>1</v>
      </c>
      <c r="G6" s="106" t="s">
        <v>2</v>
      </c>
    </row>
    <row r="7" spans="1:9" ht="15" x14ac:dyDescent="0.25">
      <c r="A7" s="34"/>
      <c r="B7" s="93"/>
      <c r="C7" s="88"/>
      <c r="D7" s="88"/>
      <c r="E7" s="88"/>
      <c r="F7" s="88"/>
      <c r="G7" s="95"/>
    </row>
    <row r="8" spans="1:9" ht="15" x14ac:dyDescent="0.25">
      <c r="A8" s="34"/>
      <c r="B8" s="96"/>
      <c r="C8" s="88"/>
      <c r="D8" s="88"/>
      <c r="E8" s="88"/>
      <c r="F8" s="88"/>
      <c r="G8" s="95"/>
    </row>
    <row r="9" spans="1:9" ht="15.75" x14ac:dyDescent="0.25">
      <c r="A9" s="72" t="s">
        <v>22</v>
      </c>
      <c r="B9" s="97">
        <f>SUM(C9:G9)</f>
        <v>2</v>
      </c>
      <c r="C9" s="32">
        <v>1</v>
      </c>
      <c r="D9" s="31">
        <v>0</v>
      </c>
      <c r="E9" s="31">
        <v>0</v>
      </c>
      <c r="F9" s="121">
        <v>1</v>
      </c>
      <c r="G9" s="32">
        <v>0</v>
      </c>
    </row>
    <row r="10" spans="1:9" ht="15.75" x14ac:dyDescent="0.25">
      <c r="A10" s="73" t="s">
        <v>23</v>
      </c>
      <c r="B10" s="97">
        <f t="shared" ref="B10:B17" si="0">SUM(C10:G10)</f>
        <v>94</v>
      </c>
      <c r="C10" s="32">
        <v>35</v>
      </c>
      <c r="D10" s="31">
        <v>6</v>
      </c>
      <c r="E10" s="31">
        <v>3</v>
      </c>
      <c r="F10" s="122">
        <v>44</v>
      </c>
      <c r="G10" s="32">
        <v>6</v>
      </c>
    </row>
    <row r="11" spans="1:9" ht="15.75" x14ac:dyDescent="0.25">
      <c r="A11" s="73" t="s">
        <v>24</v>
      </c>
      <c r="B11" s="97">
        <f t="shared" si="0"/>
        <v>21</v>
      </c>
      <c r="C11" s="32">
        <v>12</v>
      </c>
      <c r="D11" s="31">
        <v>2</v>
      </c>
      <c r="E11" s="31">
        <v>0</v>
      </c>
      <c r="F11" s="122">
        <v>5</v>
      </c>
      <c r="G11" s="32">
        <v>2</v>
      </c>
    </row>
    <row r="12" spans="1:9" ht="15.75" x14ac:dyDescent="0.25">
      <c r="A12" s="72" t="s">
        <v>25</v>
      </c>
      <c r="B12" s="97">
        <f t="shared" si="0"/>
        <v>34</v>
      </c>
      <c r="C12" s="32">
        <v>14</v>
      </c>
      <c r="D12" s="31">
        <v>8</v>
      </c>
      <c r="E12" s="31">
        <v>1</v>
      </c>
      <c r="F12" s="122">
        <v>11</v>
      </c>
      <c r="G12" s="32">
        <v>0</v>
      </c>
    </row>
    <row r="13" spans="1:9" ht="15.75" x14ac:dyDescent="0.25">
      <c r="A13" s="72" t="s">
        <v>26</v>
      </c>
      <c r="B13" s="97">
        <f t="shared" si="0"/>
        <v>117</v>
      </c>
      <c r="C13" s="32">
        <v>41</v>
      </c>
      <c r="D13" s="31">
        <v>11</v>
      </c>
      <c r="E13" s="31">
        <v>5</v>
      </c>
      <c r="F13" s="122">
        <v>49</v>
      </c>
      <c r="G13" s="32">
        <v>11</v>
      </c>
    </row>
    <row r="14" spans="1:9" ht="15.75" x14ac:dyDescent="0.25">
      <c r="A14" s="72" t="s">
        <v>27</v>
      </c>
      <c r="B14" s="97">
        <f t="shared" si="0"/>
        <v>6</v>
      </c>
      <c r="C14" s="32">
        <v>2</v>
      </c>
      <c r="D14" s="31">
        <v>0</v>
      </c>
      <c r="E14" s="31">
        <v>1</v>
      </c>
      <c r="F14" s="122">
        <v>0</v>
      </c>
      <c r="G14" s="32">
        <v>3</v>
      </c>
    </row>
    <row r="15" spans="1:9" ht="15.75" x14ac:dyDescent="0.25">
      <c r="A15" s="72" t="s">
        <v>28</v>
      </c>
      <c r="B15" s="97">
        <f t="shared" si="0"/>
        <v>243</v>
      </c>
      <c r="C15" s="32">
        <v>178</v>
      </c>
      <c r="D15" s="31">
        <v>9</v>
      </c>
      <c r="E15" s="31">
        <v>8</v>
      </c>
      <c r="F15" s="122">
        <v>42</v>
      </c>
      <c r="G15" s="32">
        <v>6</v>
      </c>
    </row>
    <row r="16" spans="1:9" ht="15.75" x14ac:dyDescent="0.25">
      <c r="A16" s="74" t="s">
        <v>30</v>
      </c>
      <c r="B16" s="97">
        <f t="shared" si="0"/>
        <v>53</v>
      </c>
      <c r="C16" s="32">
        <v>35</v>
      </c>
      <c r="D16" s="31">
        <v>5</v>
      </c>
      <c r="E16" s="31">
        <v>1</v>
      </c>
      <c r="F16" s="123">
        <v>11</v>
      </c>
      <c r="G16" s="32">
        <v>1</v>
      </c>
    </row>
    <row r="17" spans="1:194" ht="15.75" x14ac:dyDescent="0.25">
      <c r="A17" s="72" t="s">
        <v>29</v>
      </c>
      <c r="B17" s="97">
        <f t="shared" si="0"/>
        <v>397</v>
      </c>
      <c r="C17" s="32">
        <v>163</v>
      </c>
      <c r="D17" s="31">
        <v>57</v>
      </c>
      <c r="E17" s="31">
        <v>30</v>
      </c>
      <c r="F17" s="123">
        <v>102</v>
      </c>
      <c r="G17" s="32">
        <v>45</v>
      </c>
    </row>
    <row r="18" spans="1:194" ht="15" x14ac:dyDescent="0.25">
      <c r="A18" s="34" t="s">
        <v>4</v>
      </c>
      <c r="B18" s="97">
        <f t="shared" ref="B18:G18" si="1">SUM(B9:B17)</f>
        <v>967</v>
      </c>
      <c r="C18" s="98">
        <f t="shared" si="1"/>
        <v>481</v>
      </c>
      <c r="D18" s="98">
        <f t="shared" si="1"/>
        <v>98</v>
      </c>
      <c r="E18" s="98">
        <f t="shared" si="1"/>
        <v>49</v>
      </c>
      <c r="F18" s="98">
        <f t="shared" si="1"/>
        <v>265</v>
      </c>
      <c r="G18" s="99">
        <f t="shared" si="1"/>
        <v>74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3.5" thickBot="1" x14ac:dyDescent="0.25">
      <c r="A19" s="49"/>
      <c r="B19" s="50"/>
      <c r="C19" s="51"/>
      <c r="D19" s="51"/>
      <c r="E19" s="51"/>
      <c r="F19" s="51"/>
      <c r="G19" s="55"/>
    </row>
    <row r="20" spans="1:194" x14ac:dyDescent="0.2">
      <c r="A20" s="119"/>
      <c r="B20" s="119"/>
      <c r="C20" s="119"/>
      <c r="D20" s="119"/>
      <c r="E20" s="3"/>
      <c r="F20" s="4"/>
    </row>
    <row r="21" spans="1:194" x14ac:dyDescent="0.2">
      <c r="A21" s="1"/>
      <c r="E21" s="1"/>
    </row>
    <row r="22" spans="1:194" ht="16.5" customHeight="1" x14ac:dyDescent="0.2">
      <c r="A22" s="7"/>
      <c r="E22" s="1"/>
    </row>
  </sheetData>
  <mergeCells count="1">
    <mergeCell ref="A20:D20"/>
  </mergeCells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2"/>
  <sheetViews>
    <sheetView showGridLines="0" zoomScale="75" workbookViewId="0">
      <selection activeCell="A30" sqref="A30"/>
    </sheetView>
  </sheetViews>
  <sheetFormatPr defaultRowHeight="12.75" x14ac:dyDescent="0.2"/>
  <cols>
    <col min="1" max="1" width="66.7109375" customWidth="1"/>
    <col min="2" max="2" width="12.28515625" customWidth="1"/>
    <col min="3" max="3" width="11.140625" bestFit="1" customWidth="1"/>
    <col min="4" max="4" width="14.28515625" customWidth="1"/>
    <col min="5" max="5" width="15.5703125" customWidth="1"/>
    <col min="6" max="6" width="9.42578125" bestFit="1" customWidth="1"/>
    <col min="7" max="7" width="11.140625" customWidth="1"/>
    <col min="8" max="8" width="8" customWidth="1"/>
    <col min="9" max="9" width="10.28515625" customWidth="1"/>
  </cols>
  <sheetData>
    <row r="1" spans="1:9" x14ac:dyDescent="0.2">
      <c r="A1" s="3" t="s">
        <v>18</v>
      </c>
    </row>
    <row r="2" spans="1:9" x14ac:dyDescent="0.2">
      <c r="A2" s="3" t="s">
        <v>31</v>
      </c>
      <c r="C2" s="3"/>
      <c r="D2" s="3"/>
      <c r="E2" s="3"/>
      <c r="F2" s="2"/>
    </row>
    <row r="3" spans="1:9" ht="15" customHeight="1" x14ac:dyDescent="0.2">
      <c r="A3" s="14" t="s">
        <v>41</v>
      </c>
      <c r="C3" s="3"/>
      <c r="E3" s="3"/>
      <c r="F3" s="3"/>
      <c r="G3" s="3"/>
      <c r="H3" s="2"/>
      <c r="I3" s="2"/>
    </row>
    <row r="4" spans="1:9" ht="10.5" customHeight="1" thickBot="1" x14ac:dyDescent="0.25">
      <c r="G4" s="12"/>
    </row>
    <row r="5" spans="1:9" x14ac:dyDescent="0.2">
      <c r="A5" s="41" t="s">
        <v>5</v>
      </c>
      <c r="B5" s="56"/>
      <c r="C5" s="43"/>
      <c r="D5" s="44"/>
      <c r="E5" s="45"/>
      <c r="F5" s="53"/>
      <c r="G5" s="54"/>
    </row>
    <row r="6" spans="1:9" ht="15" x14ac:dyDescent="0.25">
      <c r="A6" s="34" t="s">
        <v>3</v>
      </c>
      <c r="B6" s="93" t="s">
        <v>6</v>
      </c>
      <c r="C6" s="88" t="s">
        <v>0</v>
      </c>
      <c r="D6" s="88" t="s">
        <v>8</v>
      </c>
      <c r="E6" s="88" t="s">
        <v>7</v>
      </c>
      <c r="F6" s="88" t="s">
        <v>1</v>
      </c>
      <c r="G6" s="94" t="s">
        <v>2</v>
      </c>
    </row>
    <row r="7" spans="1:9" ht="15" x14ac:dyDescent="0.25">
      <c r="A7" s="34"/>
      <c r="B7" s="93"/>
      <c r="C7" s="88"/>
      <c r="D7" s="88"/>
      <c r="E7" s="88"/>
      <c r="F7" s="88"/>
      <c r="G7" s="95"/>
    </row>
    <row r="8" spans="1:9" ht="15" x14ac:dyDescent="0.25">
      <c r="A8" s="34"/>
      <c r="B8" s="96"/>
      <c r="C8" s="88"/>
      <c r="D8" s="88"/>
      <c r="E8" s="88"/>
      <c r="F8" s="88"/>
      <c r="G8" s="95"/>
    </row>
    <row r="9" spans="1:9" ht="15.75" x14ac:dyDescent="0.25">
      <c r="A9" s="72" t="s">
        <v>22</v>
      </c>
      <c r="B9" s="97">
        <f>SUM(C9:G9)</f>
        <v>6</v>
      </c>
      <c r="C9" s="32">
        <v>5</v>
      </c>
      <c r="D9" s="31">
        <v>0</v>
      </c>
      <c r="E9" s="31">
        <v>0</v>
      </c>
      <c r="F9" s="121">
        <v>1</v>
      </c>
      <c r="G9" s="32">
        <v>0</v>
      </c>
    </row>
    <row r="10" spans="1:9" ht="15.75" x14ac:dyDescent="0.25">
      <c r="A10" s="73" t="s">
        <v>23</v>
      </c>
      <c r="B10" s="97">
        <f t="shared" ref="B10:B17" si="0">SUM(C10:G10)</f>
        <v>119</v>
      </c>
      <c r="C10" s="32">
        <v>38</v>
      </c>
      <c r="D10" s="31">
        <v>6</v>
      </c>
      <c r="E10" s="31">
        <v>13</v>
      </c>
      <c r="F10" s="122">
        <v>57</v>
      </c>
      <c r="G10" s="32">
        <v>5</v>
      </c>
    </row>
    <row r="11" spans="1:9" ht="15.75" x14ac:dyDescent="0.25">
      <c r="A11" s="73" t="s">
        <v>24</v>
      </c>
      <c r="B11" s="97">
        <f t="shared" si="0"/>
        <v>25</v>
      </c>
      <c r="C11" s="32">
        <v>8</v>
      </c>
      <c r="D11" s="31">
        <v>4</v>
      </c>
      <c r="E11" s="31">
        <v>3</v>
      </c>
      <c r="F11" s="122">
        <v>10</v>
      </c>
      <c r="G11" s="32">
        <v>0</v>
      </c>
    </row>
    <row r="12" spans="1:9" ht="15.75" x14ac:dyDescent="0.25">
      <c r="A12" s="72" t="s">
        <v>25</v>
      </c>
      <c r="B12" s="97">
        <f t="shared" si="0"/>
        <v>36</v>
      </c>
      <c r="C12" s="32">
        <v>16</v>
      </c>
      <c r="D12" s="31">
        <v>3</v>
      </c>
      <c r="E12" s="31">
        <v>0</v>
      </c>
      <c r="F12" s="122">
        <v>14</v>
      </c>
      <c r="G12" s="32">
        <v>3</v>
      </c>
    </row>
    <row r="13" spans="1:9" ht="15.75" x14ac:dyDescent="0.25">
      <c r="A13" s="72" t="s">
        <v>26</v>
      </c>
      <c r="B13" s="97">
        <f t="shared" si="0"/>
        <v>169</v>
      </c>
      <c r="C13" s="32">
        <v>67</v>
      </c>
      <c r="D13" s="31">
        <v>8</v>
      </c>
      <c r="E13" s="31">
        <v>13</v>
      </c>
      <c r="F13" s="122">
        <v>64</v>
      </c>
      <c r="G13" s="32">
        <v>17</v>
      </c>
    </row>
    <row r="14" spans="1:9" ht="15.75" x14ac:dyDescent="0.25">
      <c r="A14" s="72" t="s">
        <v>27</v>
      </c>
      <c r="B14" s="97">
        <f t="shared" si="0"/>
        <v>4</v>
      </c>
      <c r="C14" s="32">
        <v>2</v>
      </c>
      <c r="D14" s="31">
        <v>0</v>
      </c>
      <c r="E14" s="31">
        <v>0</v>
      </c>
      <c r="F14" s="122">
        <v>1</v>
      </c>
      <c r="G14" s="32">
        <v>1</v>
      </c>
    </row>
    <row r="15" spans="1:9" ht="15.75" x14ac:dyDescent="0.25">
      <c r="A15" s="72" t="s">
        <v>28</v>
      </c>
      <c r="B15" s="97">
        <f t="shared" si="0"/>
        <v>175</v>
      </c>
      <c r="C15" s="32">
        <v>70</v>
      </c>
      <c r="D15" s="31">
        <v>18</v>
      </c>
      <c r="E15" s="31">
        <v>2</v>
      </c>
      <c r="F15" s="122">
        <v>70</v>
      </c>
      <c r="G15" s="32">
        <v>15</v>
      </c>
    </row>
    <row r="16" spans="1:9" ht="15.75" x14ac:dyDescent="0.25">
      <c r="A16" s="74" t="s">
        <v>30</v>
      </c>
      <c r="B16" s="97">
        <f t="shared" si="0"/>
        <v>50</v>
      </c>
      <c r="C16" s="32">
        <v>33</v>
      </c>
      <c r="D16" s="31">
        <v>4</v>
      </c>
      <c r="E16" s="31">
        <v>2</v>
      </c>
      <c r="F16" s="123">
        <v>9</v>
      </c>
      <c r="G16" s="32">
        <v>2</v>
      </c>
    </row>
    <row r="17" spans="1:194" ht="15.75" x14ac:dyDescent="0.25">
      <c r="A17" s="72" t="s">
        <v>29</v>
      </c>
      <c r="B17" s="97">
        <f t="shared" si="0"/>
        <v>462</v>
      </c>
      <c r="C17" s="32">
        <v>210</v>
      </c>
      <c r="D17" s="31">
        <v>86</v>
      </c>
      <c r="E17" s="31">
        <v>18</v>
      </c>
      <c r="F17" s="123">
        <v>122</v>
      </c>
      <c r="G17" s="32">
        <v>26</v>
      </c>
    </row>
    <row r="18" spans="1:194" ht="15" x14ac:dyDescent="0.25">
      <c r="A18" s="34" t="s">
        <v>4</v>
      </c>
      <c r="B18" s="97">
        <f t="shared" ref="B18" si="1">SUM(B9:B17)</f>
        <v>1046</v>
      </c>
      <c r="C18" s="32">
        <v>169</v>
      </c>
      <c r="D18" s="31">
        <v>114</v>
      </c>
      <c r="E18" s="31">
        <v>43</v>
      </c>
      <c r="F18" s="31">
        <v>145</v>
      </c>
      <c r="G18" s="32">
        <v>62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3.5" thickBot="1" x14ac:dyDescent="0.25">
      <c r="A19" s="49"/>
      <c r="B19" s="50"/>
      <c r="C19" s="51"/>
      <c r="D19" s="51"/>
      <c r="E19" s="51"/>
      <c r="F19" s="51"/>
      <c r="G19" s="55"/>
    </row>
    <row r="20" spans="1:194" x14ac:dyDescent="0.2">
      <c r="A20" s="119"/>
      <c r="B20" s="119"/>
      <c r="C20" s="119"/>
      <c r="D20" s="119"/>
      <c r="E20" s="3"/>
      <c r="F20" s="4"/>
    </row>
    <row r="21" spans="1:194" x14ac:dyDescent="0.2">
      <c r="A21" s="1"/>
      <c r="E21" s="1"/>
    </row>
    <row r="22" spans="1:194" ht="16.5" customHeight="1" x14ac:dyDescent="0.2">
      <c r="A22" s="7"/>
      <c r="E22" s="1"/>
    </row>
  </sheetData>
  <mergeCells count="1">
    <mergeCell ref="A20:D20"/>
  </mergeCells>
  <phoneticPr fontId="7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Ιανουάριος</vt:lpstr>
      <vt:lpstr>Φεβρουάριος</vt:lpstr>
      <vt:lpstr>Μάρτιος</vt:lpstr>
      <vt:lpstr>Απρίλιος</vt:lpstr>
      <vt:lpstr>Μάιος</vt:lpstr>
      <vt:lpstr>Ιούνιος</vt:lpstr>
      <vt:lpstr>Ιούλιος</vt:lpstr>
      <vt:lpstr>Αύγουστος</vt:lpstr>
      <vt:lpstr>Σεπτέμβριος</vt:lpstr>
      <vt:lpstr>Οκτώβριος</vt:lpstr>
      <vt:lpstr>Νοέμβριος</vt:lpstr>
      <vt:lpstr>Δεκέμβριος</vt:lpstr>
      <vt:lpstr>Δεκέμβριος!Print_Area</vt:lpstr>
      <vt:lpstr>Ιανουάριος!Print_Area</vt:lpstr>
      <vt:lpstr>Ιούλιος!Print_Area</vt:lpstr>
      <vt:lpstr>Ιούνιος!Print_Area</vt:lpstr>
      <vt:lpstr>Μάρτιος!Print_Area</vt:lpstr>
      <vt:lpstr>Φεβρουάριος!Print_Area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2021-04-19T10:55:31Z</cp:lastPrinted>
  <dcterms:created xsi:type="dcterms:W3CDTF">1999-07-23T08:02:41Z</dcterms:created>
  <dcterms:modified xsi:type="dcterms:W3CDTF">2021-04-19T11:00:36Z</dcterms:modified>
</cp:coreProperties>
</file>