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 firstSheet="1" activeTab="9"/>
  </bookViews>
  <sheets>
    <sheet name="Ιανουάριος" sheetId="1" r:id="rId1"/>
    <sheet name="Φεβρουάριος" sheetId="31" r:id="rId2"/>
    <sheet name="Μάρτιος" sheetId="32" r:id="rId3"/>
    <sheet name="Απρίλιος" sheetId="22" r:id="rId4"/>
    <sheet name="Μάιος" sheetId="41" r:id="rId5"/>
    <sheet name="Ιούνιος" sheetId="34" r:id="rId6"/>
    <sheet name="Ιούλιος" sheetId="35" r:id="rId7"/>
    <sheet name="Αύγουστος" sheetId="36" r:id="rId8"/>
    <sheet name="Σεπτέμβριος" sheetId="37" r:id="rId9"/>
    <sheet name="Οκτώβριος" sheetId="38" r:id="rId10"/>
    <sheet name="Νοέμβριος" sheetId="39" r:id="rId11"/>
    <sheet name="Δεκέμβριος" sheetId="40" r:id="rId12"/>
  </sheets>
  <definedNames>
    <definedName name="_xlnm.Print_Area" localSheetId="11">Δεκέμβριος!$A$1:$K$21</definedName>
    <definedName name="_xlnm.Print_Area" localSheetId="0">Ιανουάριος!$A$1:$I$21</definedName>
    <definedName name="_xlnm.Print_Area" localSheetId="6">Ιούλιος!$A$1:$I$21</definedName>
    <definedName name="_xlnm.Print_Area" localSheetId="5">Ιούνιος!$A$1:$K$22</definedName>
    <definedName name="_xlnm.Print_Area" localSheetId="2">Μάρτιος!$A$1:$I$21</definedName>
    <definedName name="_xlnm.Print_Area" localSheetId="1">Φεβρουάριος!$A$1:$I$21</definedName>
  </definedNames>
  <calcPr calcId="145621"/>
</workbook>
</file>

<file path=xl/calcChain.xml><?xml version="1.0" encoding="utf-8"?>
<calcChain xmlns="http://schemas.openxmlformats.org/spreadsheetml/2006/main">
  <c r="B17" i="36" l="1"/>
  <c r="C18" i="38"/>
  <c r="B10" i="41" l="1"/>
  <c r="B11" i="41"/>
  <c r="B12" i="41"/>
  <c r="B13" i="41"/>
  <c r="B14" i="41"/>
  <c r="B15" i="41"/>
  <c r="B16" i="41"/>
  <c r="B17" i="41"/>
  <c r="B9" i="41"/>
  <c r="D18" i="35" l="1"/>
  <c r="E18" i="35"/>
  <c r="F18" i="35"/>
  <c r="G18" i="35"/>
  <c r="C18" i="35"/>
  <c r="B10" i="35"/>
  <c r="B11" i="35"/>
  <c r="B12" i="35"/>
  <c r="B13" i="35"/>
  <c r="B14" i="35"/>
  <c r="B15" i="35"/>
  <c r="B16" i="35"/>
  <c r="B17" i="35"/>
  <c r="B9" i="35"/>
  <c r="B18" i="35" l="1"/>
  <c r="B10" i="40"/>
  <c r="B11" i="40"/>
  <c r="B12" i="40"/>
  <c r="B13" i="40"/>
  <c r="B14" i="40"/>
  <c r="B15" i="40"/>
  <c r="B16" i="40"/>
  <c r="B17" i="40"/>
  <c r="B9" i="40"/>
  <c r="B10" i="34"/>
  <c r="B11" i="34"/>
  <c r="B12" i="34"/>
  <c r="B13" i="34"/>
  <c r="B14" i="34"/>
  <c r="B15" i="34"/>
  <c r="B16" i="34"/>
  <c r="B17" i="34"/>
  <c r="B9" i="34"/>
  <c r="B18" i="40" l="1"/>
  <c r="G18" i="34"/>
  <c r="F18" i="34"/>
  <c r="E18" i="34"/>
  <c r="D18" i="34"/>
  <c r="C18" i="34"/>
  <c r="B18" i="41"/>
  <c r="G18" i="41"/>
  <c r="F18" i="41"/>
  <c r="E18" i="41"/>
  <c r="D18" i="41"/>
  <c r="C18" i="41"/>
  <c r="E18" i="1"/>
  <c r="B18" i="34" l="1"/>
  <c r="C18" i="40"/>
  <c r="D18" i="40"/>
  <c r="E18" i="40"/>
  <c r="F18" i="40"/>
  <c r="G18" i="40"/>
  <c r="G18" i="39"/>
  <c r="F18" i="39"/>
  <c r="E18" i="39"/>
  <c r="D18" i="39"/>
  <c r="C18" i="39"/>
  <c r="B17" i="39"/>
  <c r="B16" i="39"/>
  <c r="B15" i="39"/>
  <c r="B14" i="39"/>
  <c r="B13" i="39"/>
  <c r="B12" i="39"/>
  <c r="B11" i="39"/>
  <c r="B10" i="39"/>
  <c r="B9" i="39"/>
  <c r="G18" i="38"/>
  <c r="F18" i="38"/>
  <c r="E18" i="38"/>
  <c r="D18" i="38"/>
  <c r="B17" i="38"/>
  <c r="B16" i="38"/>
  <c r="B15" i="38"/>
  <c r="B14" i="38"/>
  <c r="B13" i="38"/>
  <c r="B12" i="38"/>
  <c r="B11" i="38"/>
  <c r="B10" i="38"/>
  <c r="B9" i="38"/>
  <c r="B17" i="37"/>
  <c r="B16" i="37"/>
  <c r="B15" i="37"/>
  <c r="B14" i="37"/>
  <c r="B13" i="37"/>
  <c r="B12" i="37"/>
  <c r="B11" i="37"/>
  <c r="B10" i="37"/>
  <c r="B9" i="37"/>
  <c r="G18" i="36"/>
  <c r="F18" i="36"/>
  <c r="E18" i="36"/>
  <c r="D18" i="36"/>
  <c r="C18" i="36"/>
  <c r="B16" i="36"/>
  <c r="B15" i="36"/>
  <c r="B14" i="36"/>
  <c r="B13" i="36"/>
  <c r="B12" i="36"/>
  <c r="B11" i="36"/>
  <c r="B10" i="36"/>
  <c r="B9" i="36"/>
  <c r="B10" i="22"/>
  <c r="B11" i="22"/>
  <c r="B12" i="22"/>
  <c r="B13" i="22"/>
  <c r="B14" i="22"/>
  <c r="B15" i="22"/>
  <c r="B16" i="22"/>
  <c r="B17" i="22"/>
  <c r="B9" i="22"/>
  <c r="G18" i="22"/>
  <c r="F18" i="22"/>
  <c r="E18" i="22"/>
  <c r="D18" i="22"/>
  <c r="C18" i="22"/>
  <c r="G18" i="32"/>
  <c r="F18" i="32"/>
  <c r="E18" i="32"/>
  <c r="D18" i="32"/>
  <c r="C18" i="32"/>
  <c r="B17" i="32"/>
  <c r="B16" i="32"/>
  <c r="B15" i="32"/>
  <c r="B14" i="32"/>
  <c r="B13" i="32"/>
  <c r="B12" i="32"/>
  <c r="B11" i="32"/>
  <c r="B10" i="32"/>
  <c r="B9" i="32"/>
  <c r="E18" i="31"/>
  <c r="G18" i="31"/>
  <c r="F18" i="31"/>
  <c r="D18" i="31"/>
  <c r="C18" i="31"/>
  <c r="B17" i="31"/>
  <c r="B16" i="31"/>
  <c r="B15" i="31"/>
  <c r="B14" i="31"/>
  <c r="B13" i="31"/>
  <c r="B12" i="31"/>
  <c r="B11" i="31"/>
  <c r="B10" i="31"/>
  <c r="B9" i="31"/>
  <c r="G18" i="1"/>
  <c r="F18" i="1"/>
  <c r="C18" i="1"/>
  <c r="D18" i="1"/>
  <c r="B17" i="1"/>
  <c r="B16" i="1"/>
  <c r="B15" i="1"/>
  <c r="B14" i="1"/>
  <c r="B13" i="1"/>
  <c r="B12" i="1"/>
  <c r="B11" i="1"/>
  <c r="B10" i="1"/>
  <c r="B9" i="1"/>
  <c r="B18" i="39" l="1"/>
  <c r="B18" i="38"/>
  <c r="B18" i="37"/>
  <c r="B18" i="32"/>
  <c r="B18" i="31"/>
  <c r="B18" i="1"/>
  <c r="B18" i="36"/>
  <c r="B18" i="22"/>
</calcChain>
</file>

<file path=xl/sharedStrings.xml><?xml version="1.0" encoding="utf-8"?>
<sst xmlns="http://schemas.openxmlformats.org/spreadsheetml/2006/main" count="254" uniqueCount="45">
  <si>
    <t>ΛΕΥΚΩΣΙΑ</t>
  </si>
  <si>
    <t>ΛΕΜΕΣΟΣ</t>
  </si>
  <si>
    <t xml:space="preserve">  ΠΑΦΟΣ</t>
  </si>
  <si>
    <t>ΚΑΤΗΓΟΡΙΑ</t>
  </si>
  <si>
    <t>ΣΥΝΟΛΟ</t>
  </si>
  <si>
    <t>ΕΠΑΓΓΕΛΜΑΤΙΚΗ</t>
  </si>
  <si>
    <t xml:space="preserve">ΣΥΝΟΛΟ </t>
  </si>
  <si>
    <t>ΑΜΜΟΧΩΣΤΟΣ</t>
  </si>
  <si>
    <t>ΛΑΡΝΑΚΑ</t>
  </si>
  <si>
    <t>το ίδιο όπως πίνακα 16 παράρτημα ΙΙ</t>
  </si>
  <si>
    <t>Πίνακας 3.1</t>
  </si>
  <si>
    <t>Πίνακας 3.2</t>
  </si>
  <si>
    <t>Πίνακας 3.3</t>
  </si>
  <si>
    <t>Πίνακας 3.4</t>
  </si>
  <si>
    <t>Πίνακας 3.5</t>
  </si>
  <si>
    <t>Πίνακας 3.6</t>
  </si>
  <si>
    <t>Πίνακας 3.7</t>
  </si>
  <si>
    <t>Πίνακας 3.8</t>
  </si>
  <si>
    <t>Πίνακας 3.9</t>
  </si>
  <si>
    <t>Πίνακας 3.11</t>
  </si>
  <si>
    <t>Πίνακας 3.10</t>
  </si>
  <si>
    <t>Πίνακας 3.12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</si>
  <si>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</si>
  <si>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</si>
  <si>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</si>
  <si>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</si>
  <si>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</si>
  <si>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</si>
  <si>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</si>
  <si>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</si>
  <si>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συναρμ.</t>
  </si>
  <si>
    <t>ΚΟΙΝΟΠΟΙΗΘEIΣΕΣ ΘΕΣΕΙΣ ΚΑΤΑ ΕΠΑΓΓΕΛΜΑΤΙΚΗ ΚΑΤΗΓΟΡΙΑ  ΣΤΑ ΕΠΑΡΧΙΑΚΑ ΓΡΑΦΕΙΑ ΕΡΓΑΣΙΑΣ</t>
  </si>
  <si>
    <t>ΚΟΙΝΟΠΟΙΗΘEIΣΕΣ ΘΕΣΕΙΣ ΚΑΤΑ ΕΠΑΓΓΕΛΜΑΤΙΚΗ ΚΑΤΗΓΟΡΙΑ ΣΤΑ ΕΠΑΡΧΙΑΚΑ ΓΡΑΦΕΙΑ ΕΡΓΑΣΙΑΣ</t>
  </si>
  <si>
    <t>ΙΑΝΟΥΑΡΙΟΣ 2021</t>
  </si>
  <si>
    <t>ΦΕΒΡΟΥΑΡΙΟΣ 2021</t>
  </si>
  <si>
    <t>ΜΑΡΤΙΟΣ 2021</t>
  </si>
  <si>
    <t>ΑΠΡΙΛΙΟΣ 2021</t>
  </si>
  <si>
    <t>ΜΑΙΟΣ 2021</t>
  </si>
  <si>
    <t>ΙΟΥΝΙΟΣ 2021</t>
  </si>
  <si>
    <t>ΙΟΥΛΙΟΣ 2021</t>
  </si>
  <si>
    <t>ΑΥΓΟΥΣΤΟΣ 2021</t>
  </si>
  <si>
    <t>ΣΕΠΤΕΜΒΡΙΟΣ 2021</t>
  </si>
  <si>
    <t>ΟΚΤΩΒΡΙΟΣ 2021</t>
  </si>
  <si>
    <t>ΝΟΕΜΒΡΙΟΣ 2021</t>
  </si>
  <si>
    <t>ΔΕΚΕΜΒΡΙΟΣ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</si>
</sst>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Greek"/>
      <charset val="161"/>
    </font>
    <font>
      <b/>
      <sz val="10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</font>
    <font>
      <sz val="10"/>
      <name val="Arial Greek"/>
    </font>
    <font>
      <sz val="8"/>
      <name val="Arial Greek"/>
      <charset val="161"/>
    </font>
    <font>
      <sz val="10"/>
      <color rgb="FFFF0000"/>
      <name val="Arial Greek"/>
      <charset val="161"/>
    </font>
    <font>
      <b/>
      <u/>
      <sz val="10"/>
      <name val="Arial Greek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name val="Arial Greek"/>
      <family val="2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b/>
      <sz val="11"/>
      <name val="Arial Greek"/>
    </font>
    <font>
      <sz val="11"/>
      <name val="Arial Greek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1"/>
      <scheme val="minor"/>
    </font>
    <font>
      <b/>
      <sz val="11"/>
      <name val="Arial Greek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quotePrefix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3" fillId="0" borderId="6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5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3" fillId="0" borderId="8" xfId="0" applyFont="1" applyBorder="1"/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quotePrefix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13" xfId="0" applyFont="1" applyBorder="1" applyAlignment="1">
      <alignment horizontal="left"/>
    </xf>
    <xf numFmtId="0" fontId="0" fillId="0" borderId="7" xfId="0" applyBorder="1"/>
    <xf numFmtId="0" fontId="3" fillId="0" borderId="7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left"/>
    </xf>
    <xf numFmtId="0" fontId="3" fillId="0" borderId="10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/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3" fillId="0" borderId="7" xfId="0" quotePrefix="1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3" fillId="0" borderId="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/>
    <xf numFmtId="3" fontId="10" fillId="0" borderId="9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quotePrefix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7" xfId="0" quotePrefix="1" applyFont="1" applyFill="1" applyBorder="1" applyAlignment="1">
      <alignment horizontal="left"/>
    </xf>
    <xf numFmtId="0" fontId="11" fillId="0" borderId="14" xfId="0" applyFont="1" applyBorder="1"/>
    <xf numFmtId="0" fontId="10" fillId="0" borderId="8" xfId="0" applyFont="1" applyBorder="1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3" fillId="0" borderId="0" xfId="0" quotePrefix="1" applyFont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8" xfId="0" applyFont="1" applyFill="1" applyBorder="1"/>
    <xf numFmtId="0" fontId="0" fillId="0" borderId="8" xfId="0" applyFont="1" applyFill="1" applyBorder="1" applyAlignment="1">
      <alignment horizontal="left"/>
    </xf>
    <xf numFmtId="0" fontId="0" fillId="0" borderId="9" xfId="0" applyBorder="1"/>
    <xf numFmtId="0" fontId="3" fillId="0" borderId="9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left"/>
    </xf>
    <xf numFmtId="0" fontId="3" fillId="0" borderId="9" xfId="0" applyFont="1" applyBorder="1"/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/>
    <xf numFmtId="0" fontId="0" fillId="0" borderId="9" xfId="0" applyFont="1" applyFill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6" fillId="0" borderId="9" xfId="0" applyFont="1" applyBorder="1" applyAlignment="1"/>
    <xf numFmtId="3" fontId="16" fillId="0" borderId="9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/>
    <xf numFmtId="0" fontId="19" fillId="0" borderId="9" xfId="0" applyFont="1" applyBorder="1" applyAlignment="1"/>
    <xf numFmtId="3" fontId="19" fillId="0" borderId="9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5" xfId="0" applyFont="1" applyBorder="1"/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9" xfId="0" applyFont="1" applyBorder="1"/>
    <xf numFmtId="0" fontId="16" fillId="0" borderId="9" xfId="0" quotePrefix="1" applyFont="1" applyFill="1" applyBorder="1" applyAlignment="1">
      <alignment horizontal="center"/>
    </xf>
    <xf numFmtId="0" fontId="16" fillId="0" borderId="10" xfId="0" quotePrefix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 wrapText="1"/>
    </xf>
    <xf numFmtId="0" fontId="22" fillId="0" borderId="9" xfId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4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zoomScale="75" workbookViewId="0">
      <selection activeCell="A30" sqref="A30"/>
    </sheetView>
  </sheetViews>
  <sheetFormatPr defaultRowHeight="12.75" x14ac:dyDescent="0.2"/>
  <cols>
    <col min="1" max="1" width="65.42578125" customWidth="1"/>
    <col min="2" max="2" width="16.7109375" customWidth="1"/>
    <col min="3" max="3" width="11.140625" bestFit="1" customWidth="1"/>
    <col min="4" max="4" width="14.28515625" customWidth="1"/>
    <col min="5" max="5" width="16.710937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10</v>
      </c>
    </row>
    <row r="2" spans="1:10" x14ac:dyDescent="0.2">
      <c r="A2" s="3" t="s">
        <v>31</v>
      </c>
      <c r="B2" s="3"/>
      <c r="C2" s="3"/>
      <c r="D2" s="3"/>
      <c r="F2" s="3"/>
      <c r="G2" s="2"/>
    </row>
    <row r="3" spans="1:10" ht="15" customHeight="1" x14ac:dyDescent="0.2">
      <c r="A3" s="14" t="s">
        <v>33</v>
      </c>
      <c r="B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41" t="s">
        <v>5</v>
      </c>
      <c r="B5" s="42"/>
      <c r="C5" s="43"/>
      <c r="D5" s="44"/>
      <c r="E5" s="43"/>
      <c r="F5" s="45"/>
      <c r="G5" s="46"/>
    </row>
    <row r="6" spans="1:10" ht="15" x14ac:dyDescent="0.25">
      <c r="A6" s="34" t="s">
        <v>3</v>
      </c>
      <c r="B6" s="93" t="s">
        <v>6</v>
      </c>
      <c r="C6" s="116" t="s">
        <v>0</v>
      </c>
      <c r="D6" s="88" t="s">
        <v>8</v>
      </c>
      <c r="E6" s="116" t="s">
        <v>7</v>
      </c>
      <c r="F6" s="88" t="s">
        <v>1</v>
      </c>
      <c r="G6" s="117" t="s">
        <v>2</v>
      </c>
    </row>
    <row r="7" spans="1:10" ht="15" x14ac:dyDescent="0.25">
      <c r="A7" s="34"/>
      <c r="B7" s="93"/>
      <c r="C7" s="88"/>
      <c r="D7" s="88"/>
      <c r="E7" s="88"/>
      <c r="F7" s="88"/>
      <c r="G7" s="118"/>
    </row>
    <row r="8" spans="1:10" ht="15" x14ac:dyDescent="0.25">
      <c r="A8" s="34"/>
      <c r="B8" s="96"/>
      <c r="C8" s="88"/>
      <c r="D8" s="88"/>
      <c r="E8" s="88"/>
      <c r="F8" s="88"/>
      <c r="G8" s="118"/>
    </row>
    <row r="9" spans="1:10" ht="15.75" x14ac:dyDescent="0.25">
      <c r="A9" s="72" t="s">
        <v>22</v>
      </c>
      <c r="B9" s="97">
        <f>SUM(C9:G9)</f>
        <v>19</v>
      </c>
      <c r="C9" s="32">
        <v>9</v>
      </c>
      <c r="D9" s="31">
        <v>4</v>
      </c>
      <c r="E9" s="31">
        <v>0</v>
      </c>
      <c r="F9" s="119">
        <v>5</v>
      </c>
      <c r="G9" s="122">
        <v>1</v>
      </c>
    </row>
    <row r="10" spans="1:10" ht="15.75" x14ac:dyDescent="0.25">
      <c r="A10" s="73" t="s">
        <v>23</v>
      </c>
      <c r="B10" s="97">
        <f t="shared" ref="B10:B17" si="0">SUM(C10:G10)</f>
        <v>185</v>
      </c>
      <c r="C10" s="32">
        <v>78</v>
      </c>
      <c r="D10" s="31">
        <v>27</v>
      </c>
      <c r="E10" s="31">
        <v>2</v>
      </c>
      <c r="F10" s="120">
        <v>59</v>
      </c>
      <c r="G10" s="122">
        <v>19</v>
      </c>
    </row>
    <row r="11" spans="1:10" ht="15.75" x14ac:dyDescent="0.25">
      <c r="A11" s="73" t="s">
        <v>24</v>
      </c>
      <c r="B11" s="97">
        <f t="shared" si="0"/>
        <v>86</v>
      </c>
      <c r="C11" s="32">
        <v>48</v>
      </c>
      <c r="D11" s="31">
        <v>4</v>
      </c>
      <c r="E11" s="31">
        <v>9</v>
      </c>
      <c r="F11" s="120">
        <v>17</v>
      </c>
      <c r="G11" s="122">
        <v>8</v>
      </c>
    </row>
    <row r="12" spans="1:10" ht="15.75" x14ac:dyDescent="0.25">
      <c r="A12" s="72" t="s">
        <v>25</v>
      </c>
      <c r="B12" s="97">
        <f t="shared" si="0"/>
        <v>110</v>
      </c>
      <c r="C12" s="32">
        <v>46</v>
      </c>
      <c r="D12" s="31">
        <v>29</v>
      </c>
      <c r="E12" s="31">
        <v>1</v>
      </c>
      <c r="F12" s="120">
        <v>25</v>
      </c>
      <c r="G12" s="122">
        <v>9</v>
      </c>
    </row>
    <row r="13" spans="1:10" ht="15.75" x14ac:dyDescent="0.25">
      <c r="A13" s="72" t="s">
        <v>26</v>
      </c>
      <c r="B13" s="97">
        <f t="shared" si="0"/>
        <v>141</v>
      </c>
      <c r="C13" s="32">
        <v>51</v>
      </c>
      <c r="D13" s="31">
        <v>25</v>
      </c>
      <c r="E13" s="31">
        <v>27</v>
      </c>
      <c r="F13" s="120">
        <v>24</v>
      </c>
      <c r="G13" s="122">
        <v>14</v>
      </c>
    </row>
    <row r="14" spans="1:10" ht="15.75" x14ac:dyDescent="0.25">
      <c r="A14" s="72" t="s">
        <v>27</v>
      </c>
      <c r="B14" s="97">
        <f t="shared" si="0"/>
        <v>12</v>
      </c>
      <c r="C14" s="32">
        <v>4</v>
      </c>
      <c r="D14" s="31">
        <v>0</v>
      </c>
      <c r="E14" s="31">
        <v>0</v>
      </c>
      <c r="F14" s="120">
        <v>0</v>
      </c>
      <c r="G14" s="122">
        <v>8</v>
      </c>
    </row>
    <row r="15" spans="1:10" ht="15.75" x14ac:dyDescent="0.25">
      <c r="A15" s="72" t="s">
        <v>28</v>
      </c>
      <c r="B15" s="97">
        <f t="shared" si="0"/>
        <v>135</v>
      </c>
      <c r="C15" s="32">
        <v>62</v>
      </c>
      <c r="D15" s="31">
        <v>27</v>
      </c>
      <c r="E15" s="31">
        <v>13</v>
      </c>
      <c r="F15" s="120">
        <v>28</v>
      </c>
      <c r="G15" s="122">
        <v>5</v>
      </c>
    </row>
    <row r="16" spans="1:10" ht="15.75" x14ac:dyDescent="0.25">
      <c r="A16" s="74" t="s">
        <v>30</v>
      </c>
      <c r="B16" s="97">
        <f t="shared" si="0"/>
        <v>53</v>
      </c>
      <c r="C16" s="32">
        <v>9</v>
      </c>
      <c r="D16" s="31">
        <v>4</v>
      </c>
      <c r="E16" s="31">
        <v>7</v>
      </c>
      <c r="F16" s="121">
        <v>6</v>
      </c>
      <c r="G16" s="122">
        <v>27</v>
      </c>
    </row>
    <row r="17" spans="1:195" ht="15.75" x14ac:dyDescent="0.25">
      <c r="A17" s="72" t="s">
        <v>29</v>
      </c>
      <c r="B17" s="97">
        <f t="shared" si="0"/>
        <v>474</v>
      </c>
      <c r="C17" s="32">
        <v>296</v>
      </c>
      <c r="D17" s="31">
        <v>93</v>
      </c>
      <c r="E17" s="31">
        <v>10</v>
      </c>
      <c r="F17" s="121">
        <v>75</v>
      </c>
      <c r="G17" s="122">
        <v>0</v>
      </c>
    </row>
    <row r="18" spans="1:195" ht="15" x14ac:dyDescent="0.25">
      <c r="A18" s="34" t="s">
        <v>4</v>
      </c>
      <c r="B18" s="97">
        <f t="shared" ref="B18:G18" si="1">SUM(B9:B17)</f>
        <v>1215</v>
      </c>
      <c r="C18" s="97">
        <f t="shared" si="1"/>
        <v>603</v>
      </c>
      <c r="D18" s="97">
        <f t="shared" si="1"/>
        <v>213</v>
      </c>
      <c r="E18" s="97">
        <f t="shared" si="1"/>
        <v>69</v>
      </c>
      <c r="F18" s="97">
        <f t="shared" si="1"/>
        <v>239</v>
      </c>
      <c r="G18" s="113">
        <f t="shared" si="1"/>
        <v>91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30"/>
      <c r="B20" s="30"/>
      <c r="C20" s="30"/>
      <c r="D20" s="30"/>
      <c r="E20" s="11"/>
      <c r="F20" s="3"/>
      <c r="G20" s="4"/>
    </row>
    <row r="21" spans="1:195" ht="16.5" customHeight="1" x14ac:dyDescent="0.2">
      <c r="A21" s="7"/>
      <c r="F21" s="1"/>
    </row>
    <row r="23" spans="1:195" x14ac:dyDescent="0.2">
      <c r="A23" s="13" t="s">
        <v>9</v>
      </c>
    </row>
  </sheetData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tabSelected="1" zoomScale="75" workbookViewId="0">
      <selection activeCell="D23" sqref="D23"/>
    </sheetView>
  </sheetViews>
  <sheetFormatPr defaultRowHeight="12.75" x14ac:dyDescent="0.2"/>
  <cols>
    <col min="1" max="1" width="64.42578125" customWidth="1"/>
    <col min="2" max="2" width="11.7109375" customWidth="1"/>
    <col min="3" max="3" width="11.140625" bestFit="1" customWidth="1"/>
    <col min="4" max="4" width="16.28515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20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42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7</v>
      </c>
      <c r="C9" s="32">
        <v>3</v>
      </c>
      <c r="D9" s="31">
        <v>1</v>
      </c>
      <c r="E9" s="31">
        <v>0</v>
      </c>
      <c r="F9" s="119">
        <v>2</v>
      </c>
      <c r="G9" s="128">
        <v>1</v>
      </c>
    </row>
    <row r="10" spans="1:9" ht="15.75" x14ac:dyDescent="0.25">
      <c r="A10" s="73" t="s">
        <v>23</v>
      </c>
      <c r="B10" s="97">
        <f t="shared" ref="B10:B17" si="0">SUM(C10:G10)</f>
        <v>136</v>
      </c>
      <c r="C10" s="32">
        <v>36</v>
      </c>
      <c r="D10" s="31">
        <v>8</v>
      </c>
      <c r="E10" s="31">
        <v>2</v>
      </c>
      <c r="F10" s="120">
        <v>72</v>
      </c>
      <c r="G10" s="128">
        <v>18</v>
      </c>
    </row>
    <row r="11" spans="1:9" ht="15.75" x14ac:dyDescent="0.25">
      <c r="A11" s="73" t="s">
        <v>24</v>
      </c>
      <c r="B11" s="97">
        <f t="shared" si="0"/>
        <v>74</v>
      </c>
      <c r="C11" s="32">
        <v>23</v>
      </c>
      <c r="D11" s="31">
        <v>3</v>
      </c>
      <c r="E11" s="31">
        <v>31</v>
      </c>
      <c r="F11" s="120">
        <v>9</v>
      </c>
      <c r="G11" s="128">
        <v>8</v>
      </c>
    </row>
    <row r="12" spans="1:9" ht="15.75" x14ac:dyDescent="0.25">
      <c r="A12" s="72" t="s">
        <v>25</v>
      </c>
      <c r="B12" s="97">
        <f t="shared" si="0"/>
        <v>88</v>
      </c>
      <c r="C12" s="32">
        <v>20</v>
      </c>
      <c r="D12" s="31">
        <v>5</v>
      </c>
      <c r="E12" s="31">
        <v>0</v>
      </c>
      <c r="F12" s="120">
        <v>27</v>
      </c>
      <c r="G12" s="128">
        <v>36</v>
      </c>
    </row>
    <row r="13" spans="1:9" ht="15.75" x14ac:dyDescent="0.25">
      <c r="A13" s="72" t="s">
        <v>26</v>
      </c>
      <c r="B13" s="97">
        <f t="shared" si="0"/>
        <v>448</v>
      </c>
      <c r="C13" s="32">
        <v>107</v>
      </c>
      <c r="D13" s="31">
        <v>35</v>
      </c>
      <c r="E13" s="31">
        <v>40</v>
      </c>
      <c r="F13" s="120">
        <v>81</v>
      </c>
      <c r="G13" s="128">
        <v>185</v>
      </c>
    </row>
    <row r="14" spans="1:9" ht="15.75" x14ac:dyDescent="0.25">
      <c r="A14" s="72" t="s">
        <v>27</v>
      </c>
      <c r="B14" s="97">
        <f t="shared" si="0"/>
        <v>1</v>
      </c>
      <c r="C14" s="32">
        <v>0</v>
      </c>
      <c r="D14" s="31">
        <v>0</v>
      </c>
      <c r="E14" s="31">
        <v>0</v>
      </c>
      <c r="F14" s="120">
        <v>1</v>
      </c>
      <c r="G14" s="128">
        <v>0</v>
      </c>
    </row>
    <row r="15" spans="1:9" ht="15.75" x14ac:dyDescent="0.25">
      <c r="A15" s="72" t="s">
        <v>28</v>
      </c>
      <c r="B15" s="97">
        <f t="shared" si="0"/>
        <v>231</v>
      </c>
      <c r="C15" s="32">
        <v>64</v>
      </c>
      <c r="D15" s="31">
        <v>16</v>
      </c>
      <c r="E15" s="31">
        <v>8</v>
      </c>
      <c r="F15" s="120">
        <v>91</v>
      </c>
      <c r="G15" s="128">
        <v>52</v>
      </c>
    </row>
    <row r="16" spans="1:9" ht="15.75" x14ac:dyDescent="0.25">
      <c r="A16" s="74" t="s">
        <v>30</v>
      </c>
      <c r="B16" s="97">
        <f t="shared" si="0"/>
        <v>36</v>
      </c>
      <c r="C16" s="32">
        <v>12</v>
      </c>
      <c r="D16" s="31">
        <v>11</v>
      </c>
      <c r="E16" s="31">
        <v>5</v>
      </c>
      <c r="F16" s="121">
        <v>6</v>
      </c>
      <c r="G16" s="128">
        <v>2</v>
      </c>
    </row>
    <row r="17" spans="1:194" ht="15.75" x14ac:dyDescent="0.25">
      <c r="A17" s="72" t="s">
        <v>29</v>
      </c>
      <c r="B17" s="97">
        <f t="shared" si="0"/>
        <v>816</v>
      </c>
      <c r="C17" s="32">
        <v>204</v>
      </c>
      <c r="D17" s="31">
        <v>223</v>
      </c>
      <c r="E17" s="31">
        <v>79</v>
      </c>
      <c r="F17" s="121">
        <v>205</v>
      </c>
      <c r="G17" s="128">
        <v>105</v>
      </c>
    </row>
    <row r="18" spans="1:194" ht="15" x14ac:dyDescent="0.25">
      <c r="A18" s="34" t="s">
        <v>4</v>
      </c>
      <c r="B18" s="97">
        <f t="shared" ref="B18:G18" si="1">SUM(B9:B17)</f>
        <v>1837</v>
      </c>
      <c r="C18" s="107">
        <f>SUM(C9:C17)</f>
        <v>469</v>
      </c>
      <c r="D18" s="98">
        <f t="shared" si="1"/>
        <v>302</v>
      </c>
      <c r="E18" s="98">
        <f t="shared" si="1"/>
        <v>165</v>
      </c>
      <c r="F18" s="98">
        <f t="shared" si="1"/>
        <v>494</v>
      </c>
      <c r="G18" s="99">
        <f t="shared" si="1"/>
        <v>407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5" thickBot="1" x14ac:dyDescent="0.25">
      <c r="A19" s="49"/>
      <c r="B19" s="108"/>
      <c r="C19" s="109"/>
      <c r="D19" s="109"/>
      <c r="E19" s="109"/>
      <c r="F19" s="109"/>
      <c r="G19" s="110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7" zoomScaleNormal="77" workbookViewId="0">
      <selection activeCell="D31" sqref="D31"/>
    </sheetView>
  </sheetViews>
  <sheetFormatPr defaultRowHeight="12.75" x14ac:dyDescent="0.2"/>
  <cols>
    <col min="1" max="1" width="62.42578125" customWidth="1"/>
    <col min="2" max="2" width="13.28515625" customWidth="1"/>
    <col min="3" max="3" width="11.140625" bestFit="1" customWidth="1"/>
    <col min="4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19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43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111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12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35</v>
      </c>
      <c r="C9" s="32">
        <v>19</v>
      </c>
      <c r="D9" s="31">
        <v>3</v>
      </c>
      <c r="E9" s="31">
        <v>2</v>
      </c>
      <c r="F9" s="119">
        <v>10</v>
      </c>
      <c r="G9" s="128">
        <v>1</v>
      </c>
    </row>
    <row r="10" spans="1:9" ht="15.75" x14ac:dyDescent="0.25">
      <c r="A10" s="73" t="s">
        <v>23</v>
      </c>
      <c r="B10" s="97">
        <f t="shared" ref="B10:B17" si="0">SUM(C10:G10)</f>
        <v>403</v>
      </c>
      <c r="C10" s="32">
        <v>184</v>
      </c>
      <c r="D10" s="31">
        <v>37</v>
      </c>
      <c r="E10" s="31">
        <v>5</v>
      </c>
      <c r="F10" s="120">
        <v>116</v>
      </c>
      <c r="G10" s="128">
        <v>61</v>
      </c>
    </row>
    <row r="11" spans="1:9" ht="15.75" x14ac:dyDescent="0.25">
      <c r="A11" s="73" t="s">
        <v>24</v>
      </c>
      <c r="B11" s="97">
        <f t="shared" si="0"/>
        <v>169</v>
      </c>
      <c r="C11" s="32">
        <v>94</v>
      </c>
      <c r="D11" s="31">
        <v>27</v>
      </c>
      <c r="E11" s="31">
        <v>3</v>
      </c>
      <c r="F11" s="120">
        <v>31</v>
      </c>
      <c r="G11" s="128">
        <v>14</v>
      </c>
    </row>
    <row r="12" spans="1:9" ht="15.75" x14ac:dyDescent="0.25">
      <c r="A12" s="72" t="s">
        <v>25</v>
      </c>
      <c r="B12" s="97">
        <f t="shared" si="0"/>
        <v>228</v>
      </c>
      <c r="C12" s="32">
        <v>97</v>
      </c>
      <c r="D12" s="31">
        <v>40</v>
      </c>
      <c r="E12" s="31">
        <v>9</v>
      </c>
      <c r="F12" s="120">
        <v>51</v>
      </c>
      <c r="G12" s="128">
        <v>31</v>
      </c>
    </row>
    <row r="13" spans="1:9" ht="15.75" x14ac:dyDescent="0.25">
      <c r="A13" s="72" t="s">
        <v>26</v>
      </c>
      <c r="B13" s="97">
        <f t="shared" si="0"/>
        <v>1091</v>
      </c>
      <c r="C13" s="32">
        <v>327</v>
      </c>
      <c r="D13" s="31">
        <v>194</v>
      </c>
      <c r="E13" s="31">
        <v>20</v>
      </c>
      <c r="F13" s="120">
        <v>429</v>
      </c>
      <c r="G13" s="128">
        <v>121</v>
      </c>
    </row>
    <row r="14" spans="1:9" ht="15.75" x14ac:dyDescent="0.25">
      <c r="A14" s="72" t="s">
        <v>27</v>
      </c>
      <c r="B14" s="97">
        <f t="shared" si="0"/>
        <v>14</v>
      </c>
      <c r="C14" s="32">
        <v>4</v>
      </c>
      <c r="D14" s="31">
        <v>4</v>
      </c>
      <c r="E14" s="31">
        <v>2</v>
      </c>
      <c r="F14" s="120">
        <v>4</v>
      </c>
      <c r="G14" s="128">
        <v>0</v>
      </c>
    </row>
    <row r="15" spans="1:9" ht="15.75" x14ac:dyDescent="0.25">
      <c r="A15" s="72" t="s">
        <v>28</v>
      </c>
      <c r="B15" s="97">
        <f t="shared" si="0"/>
        <v>387</v>
      </c>
      <c r="C15" s="32">
        <v>149</v>
      </c>
      <c r="D15" s="31">
        <v>79</v>
      </c>
      <c r="E15" s="31">
        <v>17</v>
      </c>
      <c r="F15" s="120">
        <v>100</v>
      </c>
      <c r="G15" s="128">
        <v>42</v>
      </c>
    </row>
    <row r="16" spans="1:9" ht="15.75" x14ac:dyDescent="0.25">
      <c r="A16" s="74" t="s">
        <v>30</v>
      </c>
      <c r="B16" s="97">
        <f t="shared" si="0"/>
        <v>69</v>
      </c>
      <c r="C16" s="32">
        <v>22</v>
      </c>
      <c r="D16" s="31">
        <v>21</v>
      </c>
      <c r="E16" s="31">
        <v>5</v>
      </c>
      <c r="F16" s="121">
        <v>11</v>
      </c>
      <c r="G16" s="128">
        <v>10</v>
      </c>
    </row>
    <row r="17" spans="1:194" ht="15.75" x14ac:dyDescent="0.25">
      <c r="A17" s="72" t="s">
        <v>29</v>
      </c>
      <c r="B17" s="97">
        <f t="shared" si="0"/>
        <v>773</v>
      </c>
      <c r="C17" s="32">
        <v>258</v>
      </c>
      <c r="D17" s="31">
        <v>103</v>
      </c>
      <c r="E17" s="31">
        <v>15</v>
      </c>
      <c r="F17" s="121">
        <v>325</v>
      </c>
      <c r="G17" s="128">
        <v>72</v>
      </c>
    </row>
    <row r="18" spans="1:194" ht="15" x14ac:dyDescent="0.25">
      <c r="A18" s="34" t="s">
        <v>4</v>
      </c>
      <c r="B18" s="97">
        <f t="shared" ref="B18:G18" si="1">SUM(B9:B17)</f>
        <v>3169</v>
      </c>
      <c r="C18" s="97">
        <f>SUM(C9:C17)</f>
        <v>1154</v>
      </c>
      <c r="D18" s="97">
        <f t="shared" si="1"/>
        <v>508</v>
      </c>
      <c r="E18" s="97">
        <f t="shared" si="1"/>
        <v>78</v>
      </c>
      <c r="F18" s="97">
        <f t="shared" si="1"/>
        <v>1077</v>
      </c>
      <c r="G18" s="113">
        <f t="shared" si="1"/>
        <v>352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workbookViewId="0">
      <selection activeCell="B23" sqref="B23"/>
    </sheetView>
  </sheetViews>
  <sheetFormatPr defaultRowHeight="12.75" x14ac:dyDescent="0.2"/>
  <cols>
    <col min="1" max="1" width="61.85546875" customWidth="1"/>
    <col min="2" max="2" width="10.28515625" customWidth="1"/>
    <col min="3" max="3" width="11.140625" bestFit="1" customWidth="1"/>
    <col min="4" max="4" width="12.710937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21</v>
      </c>
    </row>
    <row r="2" spans="1:9" x14ac:dyDescent="0.2">
      <c r="A2" s="3" t="s">
        <v>32</v>
      </c>
      <c r="C2" s="3"/>
      <c r="D2" s="3"/>
      <c r="E2" s="3"/>
      <c r="F2" s="2"/>
    </row>
    <row r="3" spans="1:9" ht="15" customHeight="1" x14ac:dyDescent="0.2">
      <c r="A3" s="14" t="s">
        <v>44</v>
      </c>
      <c r="C3" s="3"/>
      <c r="E3" s="3"/>
      <c r="F3" s="3"/>
      <c r="G3" s="3"/>
      <c r="H3" s="2"/>
      <c r="I3" s="2"/>
    </row>
    <row r="4" spans="1:9" ht="10.5" customHeight="1" x14ac:dyDescent="0.2">
      <c r="G4" s="12"/>
    </row>
    <row r="5" spans="1:9" x14ac:dyDescent="0.2">
      <c r="A5" s="37" t="s">
        <v>5</v>
      </c>
      <c r="B5" s="75"/>
      <c r="C5" s="38"/>
      <c r="D5" s="76"/>
      <c r="E5" s="39"/>
      <c r="F5" s="77"/>
      <c r="G5" s="75"/>
    </row>
    <row r="6" spans="1:9" ht="15" x14ac:dyDescent="0.25">
      <c r="A6" s="78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14" t="s">
        <v>2</v>
      </c>
    </row>
    <row r="7" spans="1:9" ht="15" x14ac:dyDescent="0.25">
      <c r="A7" s="78"/>
      <c r="B7" s="93"/>
      <c r="C7" s="88"/>
      <c r="D7" s="88"/>
      <c r="E7" s="88"/>
      <c r="F7" s="88"/>
      <c r="G7" s="115"/>
    </row>
    <row r="8" spans="1:9" ht="15" x14ac:dyDescent="0.25">
      <c r="A8" s="78"/>
      <c r="B8" s="96"/>
      <c r="C8" s="88"/>
      <c r="D8" s="88"/>
      <c r="E8" s="88"/>
      <c r="F8" s="88"/>
      <c r="G8" s="115"/>
    </row>
    <row r="9" spans="1:9" ht="15.75" x14ac:dyDescent="0.25">
      <c r="A9" s="79" t="s">
        <v>22</v>
      </c>
      <c r="B9" s="97">
        <f>SUM(C9:G9)</f>
        <v>48</v>
      </c>
      <c r="C9" s="32">
        <v>14</v>
      </c>
      <c r="D9" s="31">
        <v>1</v>
      </c>
      <c r="E9" s="31">
        <v>0</v>
      </c>
      <c r="F9" s="119">
        <v>31</v>
      </c>
      <c r="G9" s="128">
        <v>2</v>
      </c>
    </row>
    <row r="10" spans="1:9" ht="15.75" x14ac:dyDescent="0.25">
      <c r="A10" s="80" t="s">
        <v>23</v>
      </c>
      <c r="B10" s="97">
        <f t="shared" ref="B10:B17" si="0">SUM(C10:G10)</f>
        <v>332</v>
      </c>
      <c r="C10" s="32">
        <v>73</v>
      </c>
      <c r="D10" s="31">
        <v>24</v>
      </c>
      <c r="E10" s="31">
        <v>9</v>
      </c>
      <c r="F10" s="120">
        <v>181</v>
      </c>
      <c r="G10" s="128">
        <v>45</v>
      </c>
    </row>
    <row r="11" spans="1:9" ht="15.75" x14ac:dyDescent="0.25">
      <c r="A11" s="80" t="s">
        <v>24</v>
      </c>
      <c r="B11" s="97">
        <f t="shared" si="0"/>
        <v>233</v>
      </c>
      <c r="C11" s="32">
        <v>32</v>
      </c>
      <c r="D11" s="31">
        <v>8</v>
      </c>
      <c r="E11" s="31">
        <v>4</v>
      </c>
      <c r="F11" s="120">
        <v>169</v>
      </c>
      <c r="G11" s="128">
        <v>20</v>
      </c>
    </row>
    <row r="12" spans="1:9" ht="15.75" x14ac:dyDescent="0.25">
      <c r="A12" s="79" t="s">
        <v>25</v>
      </c>
      <c r="B12" s="97">
        <f t="shared" si="0"/>
        <v>885</v>
      </c>
      <c r="C12" s="32">
        <v>62</v>
      </c>
      <c r="D12" s="31">
        <v>21</v>
      </c>
      <c r="E12" s="31">
        <v>9</v>
      </c>
      <c r="F12" s="120">
        <v>756</v>
      </c>
      <c r="G12" s="128">
        <v>37</v>
      </c>
    </row>
    <row r="13" spans="1:9" ht="15.75" x14ac:dyDescent="0.25">
      <c r="A13" s="79" t="s">
        <v>26</v>
      </c>
      <c r="B13" s="97">
        <f t="shared" si="0"/>
        <v>1258</v>
      </c>
      <c r="C13" s="32">
        <v>123</v>
      </c>
      <c r="D13" s="31">
        <v>71</v>
      </c>
      <c r="E13" s="31">
        <v>44</v>
      </c>
      <c r="F13" s="120">
        <v>799</v>
      </c>
      <c r="G13" s="128">
        <v>221</v>
      </c>
    </row>
    <row r="14" spans="1:9" ht="15.75" x14ac:dyDescent="0.25">
      <c r="A14" s="79" t="s">
        <v>27</v>
      </c>
      <c r="B14" s="97">
        <f t="shared" si="0"/>
        <v>8</v>
      </c>
      <c r="C14" s="32">
        <v>1</v>
      </c>
      <c r="D14" s="31">
        <v>1</v>
      </c>
      <c r="E14" s="31">
        <v>1</v>
      </c>
      <c r="F14" s="120">
        <v>5</v>
      </c>
      <c r="G14" s="128">
        <v>0</v>
      </c>
    </row>
    <row r="15" spans="1:9" ht="15.75" x14ac:dyDescent="0.25">
      <c r="A15" s="79" t="s">
        <v>28</v>
      </c>
      <c r="B15" s="97">
        <f t="shared" si="0"/>
        <v>247</v>
      </c>
      <c r="C15" s="32">
        <v>50</v>
      </c>
      <c r="D15" s="31">
        <v>23</v>
      </c>
      <c r="E15" s="31">
        <v>16</v>
      </c>
      <c r="F15" s="120">
        <v>115</v>
      </c>
      <c r="G15" s="128">
        <v>43</v>
      </c>
    </row>
    <row r="16" spans="1:9" ht="15.75" x14ac:dyDescent="0.25">
      <c r="A16" s="81" t="s">
        <v>30</v>
      </c>
      <c r="B16" s="97">
        <f t="shared" si="0"/>
        <v>44</v>
      </c>
      <c r="C16" s="32">
        <v>16</v>
      </c>
      <c r="D16" s="31">
        <v>17</v>
      </c>
      <c r="E16" s="31">
        <v>0</v>
      </c>
      <c r="F16" s="121">
        <v>8</v>
      </c>
      <c r="G16" s="128">
        <v>3</v>
      </c>
    </row>
    <row r="17" spans="1:194" ht="15.75" x14ac:dyDescent="0.25">
      <c r="A17" s="79" t="s">
        <v>29</v>
      </c>
      <c r="B17" s="97">
        <f t="shared" si="0"/>
        <v>1480</v>
      </c>
      <c r="C17" s="32">
        <v>146</v>
      </c>
      <c r="D17" s="31">
        <v>173</v>
      </c>
      <c r="E17" s="31">
        <v>126</v>
      </c>
      <c r="F17" s="121">
        <v>806</v>
      </c>
      <c r="G17" s="128">
        <v>229</v>
      </c>
    </row>
    <row r="18" spans="1:194" ht="15" x14ac:dyDescent="0.25">
      <c r="A18" s="78" t="s">
        <v>4</v>
      </c>
      <c r="B18" s="97">
        <f t="shared" ref="B18:G18" si="1">SUM(B9:B17)</f>
        <v>4535</v>
      </c>
      <c r="C18" s="98">
        <f t="shared" si="1"/>
        <v>517</v>
      </c>
      <c r="D18" s="98">
        <f t="shared" si="1"/>
        <v>339</v>
      </c>
      <c r="E18" s="98">
        <f t="shared" si="1"/>
        <v>209</v>
      </c>
      <c r="F18" s="98">
        <f t="shared" si="1"/>
        <v>2870</v>
      </c>
      <c r="G18" s="98">
        <f t="shared" si="1"/>
        <v>600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x14ac:dyDescent="0.2">
      <c r="A19" s="75"/>
      <c r="B19" s="82"/>
      <c r="C19" s="83"/>
      <c r="D19" s="83"/>
      <c r="E19" s="83"/>
      <c r="F19" s="83"/>
      <c r="G19" s="7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x14ac:dyDescent="0.2">
      <c r="A22" s="1"/>
      <c r="E22" s="1"/>
    </row>
    <row r="23" spans="1:194" ht="16.5" customHeight="1" x14ac:dyDescent="0.2">
      <c r="A23" s="7"/>
      <c r="E23" s="1"/>
    </row>
    <row r="24" spans="1:194" x14ac:dyDescent="0.2">
      <c r="A24" s="13" t="s">
        <v>9</v>
      </c>
    </row>
  </sheetData>
  <mergeCells count="1">
    <mergeCell ref="A20:D20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D30" sqref="D30"/>
    </sheetView>
  </sheetViews>
  <sheetFormatPr defaultRowHeight="12.75" x14ac:dyDescent="0.2"/>
  <cols>
    <col min="1" max="1" width="66.140625" customWidth="1"/>
    <col min="2" max="2" width="15" customWidth="1"/>
    <col min="3" max="3" width="11.140625" bestFit="1" customWidth="1"/>
    <col min="4" max="4" width="14.28515625" customWidth="1"/>
    <col min="5" max="5" width="17.710937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11</v>
      </c>
    </row>
    <row r="2" spans="1:10" x14ac:dyDescent="0.2">
      <c r="A2" s="3" t="s">
        <v>31</v>
      </c>
      <c r="C2" s="3"/>
      <c r="D2" s="3"/>
      <c r="E2" s="3"/>
      <c r="F2" s="3"/>
      <c r="G2" s="2"/>
    </row>
    <row r="3" spans="1:10" ht="15" customHeight="1" x14ac:dyDescent="0.2">
      <c r="A3" s="14" t="s">
        <v>34</v>
      </c>
      <c r="C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5" t="s">
        <v>5</v>
      </c>
      <c r="B5" s="26"/>
      <c r="C5" s="29"/>
      <c r="D5" s="23"/>
      <c r="E5" s="21"/>
      <c r="F5" s="24"/>
      <c r="G5" s="25"/>
    </row>
    <row r="6" spans="1:10" x14ac:dyDescent="0.2">
      <c r="A6" s="6" t="s">
        <v>3</v>
      </c>
      <c r="B6" s="9" t="s">
        <v>6</v>
      </c>
      <c r="C6" s="10" t="s">
        <v>0</v>
      </c>
      <c r="D6" s="22" t="s">
        <v>8</v>
      </c>
      <c r="E6" s="28" t="s">
        <v>7</v>
      </c>
      <c r="F6" s="22" t="s">
        <v>1</v>
      </c>
      <c r="G6" s="28" t="s">
        <v>2</v>
      </c>
    </row>
    <row r="7" spans="1:10" x14ac:dyDescent="0.2">
      <c r="A7" s="6"/>
      <c r="B7" s="9"/>
      <c r="C7" s="8"/>
      <c r="D7" s="22"/>
      <c r="E7" s="22"/>
      <c r="F7" s="22"/>
      <c r="G7" s="22"/>
    </row>
    <row r="8" spans="1:10" ht="13.5" thickBot="1" x14ac:dyDescent="0.25">
      <c r="A8" s="27"/>
      <c r="B8" s="84"/>
      <c r="C8" s="85"/>
      <c r="D8" s="85"/>
      <c r="E8" s="85"/>
      <c r="F8" s="85"/>
      <c r="G8" s="86"/>
    </row>
    <row r="9" spans="1:10" ht="15.75" x14ac:dyDescent="0.25">
      <c r="A9" s="87" t="s">
        <v>22</v>
      </c>
      <c r="B9" s="90">
        <f t="shared" ref="B9:B17" si="0">SUM(C9:G9)</f>
        <v>25</v>
      </c>
      <c r="C9" s="32">
        <v>15</v>
      </c>
      <c r="D9" s="31">
        <v>2</v>
      </c>
      <c r="E9" s="31">
        <v>0</v>
      </c>
      <c r="F9" s="119">
        <v>7</v>
      </c>
      <c r="G9" s="32">
        <v>1</v>
      </c>
    </row>
    <row r="10" spans="1:10" ht="15.75" x14ac:dyDescent="0.25">
      <c r="A10" s="73" t="s">
        <v>23</v>
      </c>
      <c r="B10" s="89">
        <f t="shared" si="0"/>
        <v>337</v>
      </c>
      <c r="C10" s="32">
        <v>80</v>
      </c>
      <c r="D10" s="31">
        <v>33</v>
      </c>
      <c r="E10" s="31">
        <v>12</v>
      </c>
      <c r="F10" s="120">
        <v>70</v>
      </c>
      <c r="G10" s="32">
        <v>142</v>
      </c>
    </row>
    <row r="11" spans="1:10" ht="15.75" x14ac:dyDescent="0.25">
      <c r="A11" s="73" t="s">
        <v>24</v>
      </c>
      <c r="B11" s="89">
        <f t="shared" si="0"/>
        <v>94</v>
      </c>
      <c r="C11" s="32">
        <v>41</v>
      </c>
      <c r="D11" s="31">
        <v>14</v>
      </c>
      <c r="E11" s="31">
        <v>5</v>
      </c>
      <c r="F11" s="120">
        <v>24</v>
      </c>
      <c r="G11" s="32">
        <v>10</v>
      </c>
    </row>
    <row r="12" spans="1:10" ht="15.75" x14ac:dyDescent="0.25">
      <c r="A12" s="72" t="s">
        <v>25</v>
      </c>
      <c r="B12" s="89">
        <f t="shared" si="0"/>
        <v>166</v>
      </c>
      <c r="C12" s="32">
        <v>66</v>
      </c>
      <c r="D12" s="31">
        <v>22</v>
      </c>
      <c r="E12" s="31">
        <v>10</v>
      </c>
      <c r="F12" s="120">
        <v>46</v>
      </c>
      <c r="G12" s="32">
        <v>22</v>
      </c>
    </row>
    <row r="13" spans="1:10" ht="15.75" x14ac:dyDescent="0.25">
      <c r="A13" s="72" t="s">
        <v>26</v>
      </c>
      <c r="B13" s="89">
        <f t="shared" si="0"/>
        <v>415</v>
      </c>
      <c r="C13" s="32">
        <v>108</v>
      </c>
      <c r="D13" s="31">
        <v>135</v>
      </c>
      <c r="E13" s="31">
        <v>23</v>
      </c>
      <c r="F13" s="120">
        <v>109</v>
      </c>
      <c r="G13" s="32">
        <v>40</v>
      </c>
    </row>
    <row r="14" spans="1:10" ht="15.75" x14ac:dyDescent="0.25">
      <c r="A14" s="72" t="s">
        <v>27</v>
      </c>
      <c r="B14" s="89">
        <f t="shared" si="0"/>
        <v>10</v>
      </c>
      <c r="C14" s="32">
        <v>4</v>
      </c>
      <c r="D14" s="31">
        <v>0</v>
      </c>
      <c r="E14" s="31">
        <v>0</v>
      </c>
      <c r="F14" s="120">
        <v>6</v>
      </c>
      <c r="G14" s="32">
        <v>0</v>
      </c>
    </row>
    <row r="15" spans="1:10" ht="15.75" x14ac:dyDescent="0.25">
      <c r="A15" s="72" t="s">
        <v>28</v>
      </c>
      <c r="B15" s="89">
        <f t="shared" si="0"/>
        <v>296</v>
      </c>
      <c r="C15" s="32">
        <v>101</v>
      </c>
      <c r="D15" s="31">
        <v>44</v>
      </c>
      <c r="E15" s="31">
        <v>11</v>
      </c>
      <c r="F15" s="120">
        <v>113</v>
      </c>
      <c r="G15" s="32">
        <v>27</v>
      </c>
    </row>
    <row r="16" spans="1:10" ht="15.75" x14ac:dyDescent="0.25">
      <c r="A16" s="74" t="s">
        <v>30</v>
      </c>
      <c r="B16" s="89">
        <f t="shared" si="0"/>
        <v>51</v>
      </c>
      <c r="C16" s="32">
        <v>29</v>
      </c>
      <c r="D16" s="31">
        <v>8</v>
      </c>
      <c r="E16" s="31">
        <v>0</v>
      </c>
      <c r="F16" s="121">
        <v>13</v>
      </c>
      <c r="G16" s="32">
        <v>1</v>
      </c>
    </row>
    <row r="17" spans="1:195" ht="15.75" x14ac:dyDescent="0.25">
      <c r="A17" s="72" t="s">
        <v>29</v>
      </c>
      <c r="B17" s="89">
        <f t="shared" si="0"/>
        <v>425</v>
      </c>
      <c r="C17" s="32">
        <v>145</v>
      </c>
      <c r="D17" s="31">
        <v>85</v>
      </c>
      <c r="E17" s="31">
        <v>39</v>
      </c>
      <c r="F17" s="121">
        <v>109</v>
      </c>
      <c r="G17" s="32">
        <v>47</v>
      </c>
    </row>
    <row r="18" spans="1:195" ht="15" x14ac:dyDescent="0.25">
      <c r="A18" s="34" t="s">
        <v>4</v>
      </c>
      <c r="B18" s="89">
        <f t="shared" ref="B18:G18" si="1">SUM(B9:B17)</f>
        <v>1819</v>
      </c>
      <c r="C18" s="91">
        <f t="shared" si="1"/>
        <v>589</v>
      </c>
      <c r="D18" s="91">
        <f t="shared" si="1"/>
        <v>343</v>
      </c>
      <c r="E18" s="91">
        <f t="shared" si="1"/>
        <v>100</v>
      </c>
      <c r="F18" s="91">
        <f t="shared" si="1"/>
        <v>497</v>
      </c>
      <c r="G18" s="92">
        <f t="shared" si="1"/>
        <v>290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71"/>
      <c r="B20" s="71"/>
      <c r="C20" s="71"/>
      <c r="D20" s="71"/>
      <c r="E20" s="11"/>
      <c r="F20" s="3"/>
      <c r="G20" s="4"/>
    </row>
    <row r="21" spans="1:195" ht="16.5" customHeight="1" x14ac:dyDescent="0.2">
      <c r="A21" s="7"/>
      <c r="F21" s="1"/>
    </row>
  </sheetData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C27" sqref="C27"/>
    </sheetView>
  </sheetViews>
  <sheetFormatPr defaultRowHeight="12.75" x14ac:dyDescent="0.2"/>
  <cols>
    <col min="1" max="1" width="63.7109375" customWidth="1"/>
    <col min="2" max="2" width="14.42578125" customWidth="1"/>
    <col min="3" max="3" width="11.140625" bestFit="1" customWidth="1"/>
    <col min="4" max="4" width="14.28515625" customWidth="1"/>
    <col min="5" max="5" width="15.570312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12</v>
      </c>
    </row>
    <row r="2" spans="1:10" x14ac:dyDescent="0.2">
      <c r="A2" s="3" t="s">
        <v>31</v>
      </c>
      <c r="C2" s="3"/>
      <c r="D2" s="3"/>
      <c r="E2" s="3"/>
      <c r="F2" s="3"/>
      <c r="G2" s="2"/>
    </row>
    <row r="3" spans="1:10" ht="15" customHeight="1" x14ac:dyDescent="0.2">
      <c r="A3" s="14" t="s">
        <v>35</v>
      </c>
      <c r="C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41" t="s">
        <v>5</v>
      </c>
      <c r="B5" s="42"/>
      <c r="C5" s="43"/>
      <c r="D5" s="44"/>
      <c r="E5" s="43"/>
      <c r="F5" s="45"/>
      <c r="G5" s="46"/>
    </row>
    <row r="6" spans="1:10" x14ac:dyDescent="0.2">
      <c r="A6" s="34" t="s">
        <v>3</v>
      </c>
      <c r="B6" s="37" t="s">
        <v>6</v>
      </c>
      <c r="C6" s="38" t="s">
        <v>0</v>
      </c>
      <c r="D6" s="39" t="s">
        <v>8</v>
      </c>
      <c r="E6" s="38" t="s">
        <v>7</v>
      </c>
      <c r="F6" s="39" t="s">
        <v>1</v>
      </c>
      <c r="G6" s="47" t="s">
        <v>2</v>
      </c>
    </row>
    <row r="7" spans="1:10" x14ac:dyDescent="0.2">
      <c r="A7" s="34"/>
      <c r="B7" s="37"/>
      <c r="C7" s="39"/>
      <c r="D7" s="39"/>
      <c r="E7" s="39"/>
      <c r="F7" s="39"/>
      <c r="G7" s="48"/>
    </row>
    <row r="8" spans="1:10" x14ac:dyDescent="0.2">
      <c r="A8" s="34"/>
      <c r="B8" s="40"/>
      <c r="C8" s="39"/>
      <c r="D8" s="39"/>
      <c r="E8" s="39"/>
      <c r="F8" s="39"/>
      <c r="G8" s="48"/>
    </row>
    <row r="9" spans="1:10" ht="15.75" x14ac:dyDescent="0.25">
      <c r="A9" s="72" t="s">
        <v>22</v>
      </c>
      <c r="B9" s="89">
        <f>SUM(C9:G9)</f>
        <v>34</v>
      </c>
      <c r="C9" s="32">
        <v>18</v>
      </c>
      <c r="D9" s="31">
        <v>6</v>
      </c>
      <c r="E9" s="31">
        <v>0</v>
      </c>
      <c r="F9" s="119">
        <v>5</v>
      </c>
      <c r="G9" s="32">
        <v>5</v>
      </c>
    </row>
    <row r="10" spans="1:10" ht="15.75" x14ac:dyDescent="0.25">
      <c r="A10" s="73" t="s">
        <v>23</v>
      </c>
      <c r="B10" s="89">
        <f t="shared" ref="B10:B17" si="0">SUM(C10:G10)</f>
        <v>268</v>
      </c>
      <c r="C10" s="32">
        <v>103</v>
      </c>
      <c r="D10" s="31">
        <v>47</v>
      </c>
      <c r="E10" s="31">
        <v>7</v>
      </c>
      <c r="F10" s="120">
        <v>86</v>
      </c>
      <c r="G10" s="32">
        <v>25</v>
      </c>
    </row>
    <row r="11" spans="1:10" ht="15.75" x14ac:dyDescent="0.25">
      <c r="A11" s="73" t="s">
        <v>24</v>
      </c>
      <c r="B11" s="89">
        <f t="shared" si="0"/>
        <v>116</v>
      </c>
      <c r="C11" s="32">
        <v>46</v>
      </c>
      <c r="D11" s="31">
        <v>20</v>
      </c>
      <c r="E11" s="31">
        <v>20</v>
      </c>
      <c r="F11" s="120">
        <v>21</v>
      </c>
      <c r="G11" s="32">
        <v>9</v>
      </c>
    </row>
    <row r="12" spans="1:10" ht="15.75" x14ac:dyDescent="0.25">
      <c r="A12" s="72" t="s">
        <v>25</v>
      </c>
      <c r="B12" s="89">
        <f t="shared" si="0"/>
        <v>174</v>
      </c>
      <c r="C12" s="32">
        <v>69</v>
      </c>
      <c r="D12" s="31">
        <v>32</v>
      </c>
      <c r="E12" s="31">
        <v>11</v>
      </c>
      <c r="F12" s="120">
        <v>44</v>
      </c>
      <c r="G12" s="32">
        <v>18</v>
      </c>
    </row>
    <row r="13" spans="1:10" ht="15.75" x14ac:dyDescent="0.25">
      <c r="A13" s="72" t="s">
        <v>26</v>
      </c>
      <c r="B13" s="89">
        <f t="shared" si="0"/>
        <v>581</v>
      </c>
      <c r="C13" s="32">
        <v>157</v>
      </c>
      <c r="D13" s="31">
        <v>110</v>
      </c>
      <c r="E13" s="31">
        <v>98</v>
      </c>
      <c r="F13" s="120">
        <v>137</v>
      </c>
      <c r="G13" s="32">
        <v>79</v>
      </c>
    </row>
    <row r="14" spans="1:10" ht="15.75" x14ac:dyDescent="0.25">
      <c r="A14" s="72" t="s">
        <v>27</v>
      </c>
      <c r="B14" s="89">
        <f t="shared" si="0"/>
        <v>7</v>
      </c>
      <c r="C14" s="32">
        <v>4</v>
      </c>
      <c r="D14" s="31">
        <v>0</v>
      </c>
      <c r="E14" s="31">
        <v>0</v>
      </c>
      <c r="F14" s="120">
        <v>0</v>
      </c>
      <c r="G14" s="32">
        <v>3</v>
      </c>
    </row>
    <row r="15" spans="1:10" ht="15.75" x14ac:dyDescent="0.25">
      <c r="A15" s="72" t="s">
        <v>28</v>
      </c>
      <c r="B15" s="89">
        <f t="shared" si="0"/>
        <v>277</v>
      </c>
      <c r="C15" s="32">
        <v>113</v>
      </c>
      <c r="D15" s="31">
        <v>43</v>
      </c>
      <c r="E15" s="31">
        <v>57</v>
      </c>
      <c r="F15" s="120">
        <v>44</v>
      </c>
      <c r="G15" s="32">
        <v>20</v>
      </c>
    </row>
    <row r="16" spans="1:10" ht="15.75" x14ac:dyDescent="0.25">
      <c r="A16" s="74" t="s">
        <v>30</v>
      </c>
      <c r="B16" s="89">
        <f t="shared" si="0"/>
        <v>59</v>
      </c>
      <c r="C16" s="32">
        <v>17</v>
      </c>
      <c r="D16" s="31">
        <v>17</v>
      </c>
      <c r="E16" s="31">
        <v>6</v>
      </c>
      <c r="F16" s="121">
        <v>10</v>
      </c>
      <c r="G16" s="32">
        <v>9</v>
      </c>
    </row>
    <row r="17" spans="1:195" ht="15.75" x14ac:dyDescent="0.25">
      <c r="A17" s="72" t="s">
        <v>29</v>
      </c>
      <c r="B17" s="89">
        <f t="shared" si="0"/>
        <v>622</v>
      </c>
      <c r="C17" s="32">
        <v>264</v>
      </c>
      <c r="D17" s="31">
        <v>115</v>
      </c>
      <c r="E17" s="31">
        <v>40</v>
      </c>
      <c r="F17" s="121">
        <v>115</v>
      </c>
      <c r="G17" s="32">
        <v>88</v>
      </c>
    </row>
    <row r="18" spans="1:195" ht="15" x14ac:dyDescent="0.25">
      <c r="A18" s="34" t="s">
        <v>4</v>
      </c>
      <c r="B18" s="89">
        <f t="shared" ref="B18:G18" si="1">SUM(B9:B17)</f>
        <v>2138</v>
      </c>
      <c r="C18" s="91">
        <f t="shared" si="1"/>
        <v>791</v>
      </c>
      <c r="D18" s="91">
        <f t="shared" si="1"/>
        <v>390</v>
      </c>
      <c r="E18" s="91">
        <f t="shared" si="1"/>
        <v>239</v>
      </c>
      <c r="F18" s="91">
        <f t="shared" si="1"/>
        <v>462</v>
      </c>
      <c r="G18" s="92">
        <f t="shared" si="1"/>
        <v>256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30"/>
      <c r="B20" s="30"/>
      <c r="C20" s="30"/>
      <c r="D20" s="30"/>
      <c r="E20" s="11"/>
      <c r="F20" s="3"/>
      <c r="G20" s="4"/>
    </row>
    <row r="21" spans="1:195" ht="16.5" customHeight="1" x14ac:dyDescent="0.2">
      <c r="A21" s="7"/>
      <c r="F21" s="1"/>
    </row>
  </sheetData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B30" sqref="B30"/>
    </sheetView>
  </sheetViews>
  <sheetFormatPr defaultRowHeight="12.75" x14ac:dyDescent="0.2"/>
  <cols>
    <col min="1" max="1" width="65.28515625" customWidth="1"/>
    <col min="2" max="2" width="11.5703125" customWidth="1"/>
    <col min="3" max="3" width="11.140625" bestFit="1" customWidth="1"/>
    <col min="4" max="4" width="16" customWidth="1"/>
    <col min="5" max="5" width="15.5703125" customWidth="1"/>
    <col min="6" max="6" width="10.140625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13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36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123" t="s">
        <v>6</v>
      </c>
      <c r="C6" s="124" t="s">
        <v>0</v>
      </c>
      <c r="D6" s="124" t="s">
        <v>8</v>
      </c>
      <c r="E6" s="124" t="s">
        <v>7</v>
      </c>
      <c r="F6" s="124" t="s">
        <v>1</v>
      </c>
      <c r="G6" s="125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20</v>
      </c>
      <c r="C9" s="32">
        <v>14</v>
      </c>
      <c r="D9" s="31">
        <v>1</v>
      </c>
      <c r="E9" s="31">
        <v>0</v>
      </c>
      <c r="F9" s="119">
        <v>5</v>
      </c>
      <c r="G9" s="32">
        <v>0</v>
      </c>
    </row>
    <row r="10" spans="1:9" ht="15.75" x14ac:dyDescent="0.25">
      <c r="A10" s="73" t="s">
        <v>23</v>
      </c>
      <c r="B10" s="97">
        <f t="shared" ref="B10:B17" si="0">SUM(C10:G10)</f>
        <v>240</v>
      </c>
      <c r="C10" s="32">
        <v>97</v>
      </c>
      <c r="D10" s="31">
        <v>36</v>
      </c>
      <c r="E10" s="31">
        <v>8</v>
      </c>
      <c r="F10" s="120">
        <v>56</v>
      </c>
      <c r="G10" s="32">
        <v>43</v>
      </c>
    </row>
    <row r="11" spans="1:9" ht="15.75" x14ac:dyDescent="0.25">
      <c r="A11" s="73" t="s">
        <v>24</v>
      </c>
      <c r="B11" s="97">
        <f t="shared" si="0"/>
        <v>87</v>
      </c>
      <c r="C11" s="32">
        <v>38</v>
      </c>
      <c r="D11" s="31">
        <v>17</v>
      </c>
      <c r="E11" s="31">
        <v>10</v>
      </c>
      <c r="F11" s="120">
        <v>14</v>
      </c>
      <c r="G11" s="32">
        <v>8</v>
      </c>
    </row>
    <row r="12" spans="1:9" ht="15.75" x14ac:dyDescent="0.25">
      <c r="A12" s="72" t="s">
        <v>25</v>
      </c>
      <c r="B12" s="97">
        <f t="shared" si="0"/>
        <v>115</v>
      </c>
      <c r="C12" s="32">
        <v>45</v>
      </c>
      <c r="D12" s="31">
        <v>12</v>
      </c>
      <c r="E12" s="31">
        <v>12</v>
      </c>
      <c r="F12" s="120">
        <v>27</v>
      </c>
      <c r="G12" s="32">
        <v>19</v>
      </c>
    </row>
    <row r="13" spans="1:9" ht="15.75" x14ac:dyDescent="0.25">
      <c r="A13" s="72" t="s">
        <v>26</v>
      </c>
      <c r="B13" s="97">
        <f t="shared" si="0"/>
        <v>538</v>
      </c>
      <c r="C13" s="32">
        <v>127</v>
      </c>
      <c r="D13" s="31">
        <v>65</v>
      </c>
      <c r="E13" s="31">
        <v>106</v>
      </c>
      <c r="F13" s="120">
        <v>131</v>
      </c>
      <c r="G13" s="32">
        <v>109</v>
      </c>
    </row>
    <row r="14" spans="1:9" ht="15.75" x14ac:dyDescent="0.25">
      <c r="A14" s="72" t="s">
        <v>27</v>
      </c>
      <c r="B14" s="97">
        <f t="shared" si="0"/>
        <v>3</v>
      </c>
      <c r="C14" s="32">
        <v>0</v>
      </c>
      <c r="D14" s="31">
        <v>0</v>
      </c>
      <c r="E14" s="31">
        <v>2</v>
      </c>
      <c r="F14" s="120">
        <v>1</v>
      </c>
      <c r="G14" s="32">
        <v>0</v>
      </c>
    </row>
    <row r="15" spans="1:9" ht="15.75" x14ac:dyDescent="0.25">
      <c r="A15" s="72" t="s">
        <v>28</v>
      </c>
      <c r="B15" s="97">
        <f t="shared" si="0"/>
        <v>159</v>
      </c>
      <c r="C15" s="32">
        <v>62</v>
      </c>
      <c r="D15" s="31">
        <v>22</v>
      </c>
      <c r="E15" s="31">
        <v>7</v>
      </c>
      <c r="F15" s="120">
        <v>50</v>
      </c>
      <c r="G15" s="32">
        <v>18</v>
      </c>
    </row>
    <row r="16" spans="1:9" ht="15.75" x14ac:dyDescent="0.25">
      <c r="A16" s="74" t="s">
        <v>30</v>
      </c>
      <c r="B16" s="97">
        <f t="shared" si="0"/>
        <v>48</v>
      </c>
      <c r="C16" s="32">
        <v>2</v>
      </c>
      <c r="D16" s="31">
        <v>15</v>
      </c>
      <c r="E16" s="31">
        <v>13</v>
      </c>
      <c r="F16" s="121">
        <v>16</v>
      </c>
      <c r="G16" s="32">
        <v>2</v>
      </c>
    </row>
    <row r="17" spans="1:194" ht="15.75" x14ac:dyDescent="0.25">
      <c r="A17" s="72" t="s">
        <v>29</v>
      </c>
      <c r="B17" s="97">
        <f t="shared" si="0"/>
        <v>489</v>
      </c>
      <c r="C17" s="32">
        <v>161</v>
      </c>
      <c r="D17" s="31">
        <v>90</v>
      </c>
      <c r="E17" s="31">
        <v>44</v>
      </c>
      <c r="F17" s="121">
        <v>113</v>
      </c>
      <c r="G17" s="32">
        <v>81</v>
      </c>
    </row>
    <row r="18" spans="1:194" ht="15" x14ac:dyDescent="0.25">
      <c r="A18" s="34" t="s">
        <v>4</v>
      </c>
      <c r="B18" s="97">
        <f t="shared" ref="B18:G18" si="1">SUM(B9:B17)</f>
        <v>1699</v>
      </c>
      <c r="C18" s="98">
        <f t="shared" si="1"/>
        <v>546</v>
      </c>
      <c r="D18" s="98">
        <f t="shared" si="1"/>
        <v>258</v>
      </c>
      <c r="E18" s="98">
        <f t="shared" si="1"/>
        <v>202</v>
      </c>
      <c r="F18" s="98">
        <f t="shared" si="1"/>
        <v>413</v>
      </c>
      <c r="G18" s="99">
        <f t="shared" si="1"/>
        <v>280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E30" sqref="E30"/>
    </sheetView>
  </sheetViews>
  <sheetFormatPr defaultRowHeight="12.75" x14ac:dyDescent="0.2"/>
  <cols>
    <col min="1" max="1" width="66.42578125" customWidth="1"/>
    <col min="2" max="2" width="11" customWidth="1"/>
    <col min="3" max="3" width="11.140625" bestFit="1" customWidth="1"/>
    <col min="4" max="4" width="14.140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14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37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25</v>
      </c>
      <c r="C9" s="32">
        <v>0</v>
      </c>
      <c r="D9" s="31">
        <v>0</v>
      </c>
      <c r="E9" s="31">
        <v>22</v>
      </c>
      <c r="F9" s="119">
        <v>3</v>
      </c>
      <c r="G9" s="32">
        <v>0</v>
      </c>
    </row>
    <row r="10" spans="1:9" ht="15.75" x14ac:dyDescent="0.25">
      <c r="A10" s="73" t="s">
        <v>23</v>
      </c>
      <c r="B10" s="97">
        <f t="shared" ref="B10:B17" si="0">SUM(C10:G10)</f>
        <v>170</v>
      </c>
      <c r="C10" s="32">
        <v>82</v>
      </c>
      <c r="D10" s="31">
        <v>10</v>
      </c>
      <c r="E10" s="31">
        <v>7</v>
      </c>
      <c r="F10" s="120">
        <v>55</v>
      </c>
      <c r="G10" s="32">
        <v>16</v>
      </c>
    </row>
    <row r="11" spans="1:9" ht="15.75" x14ac:dyDescent="0.25">
      <c r="A11" s="73" t="s">
        <v>24</v>
      </c>
      <c r="B11" s="97">
        <f t="shared" si="0"/>
        <v>74</v>
      </c>
      <c r="C11" s="32">
        <v>36</v>
      </c>
      <c r="D11" s="31">
        <v>7</v>
      </c>
      <c r="E11" s="31">
        <v>8</v>
      </c>
      <c r="F11" s="120">
        <v>13</v>
      </c>
      <c r="G11" s="32">
        <v>10</v>
      </c>
    </row>
    <row r="12" spans="1:9" ht="15.75" x14ac:dyDescent="0.25">
      <c r="A12" s="72" t="s">
        <v>25</v>
      </c>
      <c r="B12" s="97">
        <f t="shared" si="0"/>
        <v>90</v>
      </c>
      <c r="C12" s="32">
        <v>32</v>
      </c>
      <c r="D12" s="31">
        <v>16</v>
      </c>
      <c r="E12" s="31">
        <v>15</v>
      </c>
      <c r="F12" s="120">
        <v>16</v>
      </c>
      <c r="G12" s="32">
        <v>11</v>
      </c>
    </row>
    <row r="13" spans="1:9" ht="15.75" x14ac:dyDescent="0.25">
      <c r="A13" s="72" t="s">
        <v>26</v>
      </c>
      <c r="B13" s="97">
        <f t="shared" si="0"/>
        <v>777</v>
      </c>
      <c r="C13" s="32">
        <v>137</v>
      </c>
      <c r="D13" s="31">
        <v>85</v>
      </c>
      <c r="E13" s="31">
        <v>128</v>
      </c>
      <c r="F13" s="120">
        <v>330</v>
      </c>
      <c r="G13" s="32">
        <v>97</v>
      </c>
    </row>
    <row r="14" spans="1:9" ht="15.75" x14ac:dyDescent="0.25">
      <c r="A14" s="72" t="s">
        <v>27</v>
      </c>
      <c r="B14" s="97">
        <f t="shared" si="0"/>
        <v>2</v>
      </c>
      <c r="C14" s="32">
        <v>0</v>
      </c>
      <c r="D14" s="31">
        <v>0</v>
      </c>
      <c r="E14" s="31">
        <v>0</v>
      </c>
      <c r="F14" s="120">
        <v>1</v>
      </c>
      <c r="G14" s="32">
        <v>1</v>
      </c>
    </row>
    <row r="15" spans="1:9" ht="15.75" x14ac:dyDescent="0.25">
      <c r="A15" s="72" t="s">
        <v>28</v>
      </c>
      <c r="B15" s="97">
        <f t="shared" si="0"/>
        <v>179</v>
      </c>
      <c r="C15" s="32">
        <v>65</v>
      </c>
      <c r="D15" s="31">
        <v>19</v>
      </c>
      <c r="E15" s="31">
        <v>9</v>
      </c>
      <c r="F15" s="120">
        <v>70</v>
      </c>
      <c r="G15" s="32">
        <v>16</v>
      </c>
    </row>
    <row r="16" spans="1:9" ht="15.75" x14ac:dyDescent="0.25">
      <c r="A16" s="74" t="s">
        <v>30</v>
      </c>
      <c r="B16" s="97">
        <f t="shared" si="0"/>
        <v>70</v>
      </c>
      <c r="C16" s="32">
        <v>16</v>
      </c>
      <c r="D16" s="31">
        <v>16</v>
      </c>
      <c r="E16" s="31">
        <v>20</v>
      </c>
      <c r="F16" s="121">
        <v>11</v>
      </c>
      <c r="G16" s="32">
        <v>7</v>
      </c>
    </row>
    <row r="17" spans="1:194" ht="15.75" x14ac:dyDescent="0.25">
      <c r="A17" s="72" t="s">
        <v>29</v>
      </c>
      <c r="B17" s="97">
        <f t="shared" si="0"/>
        <v>847</v>
      </c>
      <c r="C17" s="32">
        <v>283</v>
      </c>
      <c r="D17" s="31">
        <v>102</v>
      </c>
      <c r="E17" s="31">
        <v>113</v>
      </c>
      <c r="F17" s="121">
        <v>257</v>
      </c>
      <c r="G17" s="32">
        <v>92</v>
      </c>
    </row>
    <row r="18" spans="1:194" ht="15" x14ac:dyDescent="0.25">
      <c r="A18" s="34" t="s">
        <v>4</v>
      </c>
      <c r="B18" s="97">
        <f t="shared" ref="B18:G18" si="1">SUM(B9:B17)</f>
        <v>2234</v>
      </c>
      <c r="C18" s="98">
        <f t="shared" si="1"/>
        <v>651</v>
      </c>
      <c r="D18" s="98">
        <f t="shared" si="1"/>
        <v>255</v>
      </c>
      <c r="E18" s="98">
        <f t="shared" si="1"/>
        <v>322</v>
      </c>
      <c r="F18" s="98">
        <f t="shared" si="1"/>
        <v>756</v>
      </c>
      <c r="G18" s="99">
        <f t="shared" si="1"/>
        <v>250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3" zoomScaleNormal="93" workbookViewId="0">
      <selection activeCell="D33" sqref="D33"/>
    </sheetView>
  </sheetViews>
  <sheetFormatPr defaultRowHeight="12.75" x14ac:dyDescent="0.2"/>
  <cols>
    <col min="1" max="1" width="62.7109375" customWidth="1"/>
    <col min="2" max="2" width="12.42578125" customWidth="1"/>
    <col min="4" max="4" width="9.7109375" customWidth="1"/>
    <col min="5" max="5" width="14.42578125" customWidth="1"/>
  </cols>
  <sheetData>
    <row r="1" spans="1:12" x14ac:dyDescent="0.2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3" t="s">
        <v>31</v>
      </c>
      <c r="C2" s="15"/>
      <c r="D2" s="15"/>
      <c r="E2" s="15"/>
      <c r="F2" s="15"/>
      <c r="G2" s="16"/>
      <c r="H2" s="16"/>
      <c r="I2" s="16"/>
      <c r="J2" s="16"/>
      <c r="K2" s="16"/>
      <c r="L2" s="16"/>
    </row>
    <row r="3" spans="1:12" x14ac:dyDescent="0.2">
      <c r="A3" s="18" t="s">
        <v>38</v>
      </c>
      <c r="B3" s="16"/>
      <c r="C3" s="15"/>
      <c r="E3" s="15"/>
      <c r="F3" s="15"/>
      <c r="G3" s="15"/>
      <c r="H3" s="15"/>
      <c r="I3" s="15"/>
      <c r="J3" s="16"/>
      <c r="K3" s="16"/>
      <c r="L3" s="16"/>
    </row>
    <row r="4" spans="1:12" ht="13.5" thickBot="1" x14ac:dyDescent="0.2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</row>
    <row r="5" spans="1:12" x14ac:dyDescent="0.2">
      <c r="A5" s="61" t="s">
        <v>5</v>
      </c>
      <c r="B5" s="62"/>
      <c r="C5" s="63"/>
      <c r="D5" s="64"/>
      <c r="E5" s="65"/>
      <c r="F5" s="66"/>
      <c r="G5" s="67"/>
      <c r="H5" s="16"/>
      <c r="I5" s="16"/>
      <c r="J5" s="16"/>
      <c r="K5" s="16"/>
      <c r="L5" s="16"/>
    </row>
    <row r="6" spans="1:12" ht="15" x14ac:dyDescent="0.25">
      <c r="A6" s="68" t="s">
        <v>3</v>
      </c>
      <c r="B6" s="100" t="s">
        <v>6</v>
      </c>
      <c r="C6" s="101" t="s">
        <v>0</v>
      </c>
      <c r="D6" s="101" t="s">
        <v>8</v>
      </c>
      <c r="E6" s="101" t="s">
        <v>7</v>
      </c>
      <c r="F6" s="101" t="s">
        <v>1</v>
      </c>
      <c r="G6" s="102" t="s">
        <v>2</v>
      </c>
      <c r="H6" s="16"/>
      <c r="I6" s="16"/>
      <c r="J6" s="16"/>
      <c r="K6" s="16"/>
      <c r="L6" s="16"/>
    </row>
    <row r="7" spans="1:12" ht="15" x14ac:dyDescent="0.25">
      <c r="A7" s="68"/>
      <c r="B7" s="100"/>
      <c r="C7" s="101"/>
      <c r="D7" s="101"/>
      <c r="E7" s="101"/>
      <c r="F7" s="101"/>
      <c r="G7" s="103"/>
      <c r="H7" s="16"/>
      <c r="I7" s="16"/>
      <c r="J7" s="16"/>
      <c r="K7" s="16"/>
      <c r="L7" s="16"/>
    </row>
    <row r="8" spans="1:12" ht="15" x14ac:dyDescent="0.25">
      <c r="A8" s="68"/>
      <c r="B8" s="104"/>
      <c r="C8" s="101"/>
      <c r="D8" s="101"/>
      <c r="E8" s="101"/>
      <c r="F8" s="101"/>
      <c r="G8" s="103"/>
      <c r="H8" s="16"/>
      <c r="I8" s="16"/>
      <c r="J8" s="16"/>
      <c r="K8" s="16"/>
      <c r="L8" s="16"/>
    </row>
    <row r="9" spans="1:12" ht="15.75" x14ac:dyDescent="0.25">
      <c r="A9" s="72" t="s">
        <v>22</v>
      </c>
      <c r="B9" s="105">
        <f>SUM(C9:G9)</f>
        <v>48</v>
      </c>
      <c r="C9" s="32">
        <v>27</v>
      </c>
      <c r="D9" s="31">
        <v>0</v>
      </c>
      <c r="E9" s="31">
        <v>4</v>
      </c>
      <c r="F9" s="119">
        <v>14</v>
      </c>
      <c r="G9" s="32">
        <v>3</v>
      </c>
      <c r="H9" s="16"/>
      <c r="I9" s="16"/>
      <c r="J9" s="16"/>
      <c r="K9" s="16"/>
      <c r="L9" s="16"/>
    </row>
    <row r="10" spans="1:12" ht="15.75" x14ac:dyDescent="0.25">
      <c r="A10" s="73" t="s">
        <v>23</v>
      </c>
      <c r="B10" s="105">
        <f t="shared" ref="B10:B17" si="0">SUM(C10:G10)</f>
        <v>263</v>
      </c>
      <c r="C10" s="32">
        <v>126</v>
      </c>
      <c r="D10" s="31">
        <v>30</v>
      </c>
      <c r="E10" s="31">
        <v>18</v>
      </c>
      <c r="F10" s="120">
        <v>64</v>
      </c>
      <c r="G10" s="32">
        <v>25</v>
      </c>
      <c r="H10" s="16"/>
      <c r="I10" s="16"/>
      <c r="J10" s="16"/>
      <c r="K10" s="16"/>
      <c r="L10" s="16"/>
    </row>
    <row r="11" spans="1:12" ht="15.75" x14ac:dyDescent="0.25">
      <c r="A11" s="73" t="s">
        <v>24</v>
      </c>
      <c r="B11" s="105">
        <f t="shared" si="0"/>
        <v>158</v>
      </c>
      <c r="C11" s="32">
        <v>71</v>
      </c>
      <c r="D11" s="31">
        <v>22</v>
      </c>
      <c r="E11" s="31">
        <v>12</v>
      </c>
      <c r="F11" s="120">
        <v>44</v>
      </c>
      <c r="G11" s="32">
        <v>9</v>
      </c>
      <c r="H11" s="16"/>
      <c r="I11" s="16"/>
      <c r="J11" s="16"/>
      <c r="K11" s="16"/>
      <c r="L11" s="16"/>
    </row>
    <row r="12" spans="1:12" ht="15.75" x14ac:dyDescent="0.25">
      <c r="A12" s="72" t="s">
        <v>25</v>
      </c>
      <c r="B12" s="105">
        <f t="shared" si="0"/>
        <v>239</v>
      </c>
      <c r="C12" s="32">
        <v>66</v>
      </c>
      <c r="D12" s="31">
        <v>47</v>
      </c>
      <c r="E12" s="31">
        <v>18</v>
      </c>
      <c r="F12" s="120">
        <v>77</v>
      </c>
      <c r="G12" s="32">
        <v>31</v>
      </c>
      <c r="H12" s="16"/>
      <c r="I12" s="16"/>
      <c r="J12" s="16"/>
      <c r="K12" s="16"/>
      <c r="L12" s="16"/>
    </row>
    <row r="13" spans="1:12" ht="15.75" x14ac:dyDescent="0.25">
      <c r="A13" s="72" t="s">
        <v>26</v>
      </c>
      <c r="B13" s="105">
        <f t="shared" si="0"/>
        <v>880</v>
      </c>
      <c r="C13" s="32">
        <v>204</v>
      </c>
      <c r="D13" s="31">
        <v>194</v>
      </c>
      <c r="E13" s="31">
        <v>110</v>
      </c>
      <c r="F13" s="120">
        <v>163</v>
      </c>
      <c r="G13" s="32">
        <v>209</v>
      </c>
      <c r="H13" s="16"/>
      <c r="I13" s="16"/>
      <c r="J13" s="16"/>
      <c r="K13" s="16"/>
      <c r="L13" s="16"/>
    </row>
    <row r="14" spans="1:12" ht="15.75" x14ac:dyDescent="0.25">
      <c r="A14" s="72" t="s">
        <v>27</v>
      </c>
      <c r="B14" s="105">
        <f t="shared" si="0"/>
        <v>9</v>
      </c>
      <c r="C14" s="32">
        <v>2</v>
      </c>
      <c r="D14" s="31">
        <v>0</v>
      </c>
      <c r="E14" s="31">
        <v>0</v>
      </c>
      <c r="F14" s="120">
        <v>7</v>
      </c>
      <c r="G14" s="32">
        <v>0</v>
      </c>
      <c r="H14" s="16"/>
      <c r="I14" s="16"/>
      <c r="J14" s="16"/>
      <c r="K14" s="16"/>
      <c r="L14" s="16"/>
    </row>
    <row r="15" spans="1:12" ht="15.75" x14ac:dyDescent="0.25">
      <c r="A15" s="72" t="s">
        <v>28</v>
      </c>
      <c r="B15" s="105">
        <f t="shared" si="0"/>
        <v>294</v>
      </c>
      <c r="C15" s="32">
        <v>122</v>
      </c>
      <c r="D15" s="31">
        <v>85</v>
      </c>
      <c r="E15" s="31">
        <v>11</v>
      </c>
      <c r="F15" s="120">
        <v>45</v>
      </c>
      <c r="G15" s="32">
        <v>31</v>
      </c>
      <c r="H15" s="16"/>
      <c r="I15" s="16"/>
      <c r="J15" s="16"/>
      <c r="K15" s="16"/>
      <c r="L15" s="16"/>
    </row>
    <row r="16" spans="1:12" ht="15.75" x14ac:dyDescent="0.25">
      <c r="A16" s="74" t="s">
        <v>30</v>
      </c>
      <c r="B16" s="105">
        <f t="shared" si="0"/>
        <v>126</v>
      </c>
      <c r="C16" s="32">
        <v>34</v>
      </c>
      <c r="D16" s="31">
        <v>28</v>
      </c>
      <c r="E16" s="31">
        <v>17</v>
      </c>
      <c r="F16" s="121">
        <v>29</v>
      </c>
      <c r="G16" s="32">
        <v>18</v>
      </c>
      <c r="H16" s="16"/>
      <c r="I16" s="16"/>
      <c r="J16" s="16"/>
      <c r="K16" s="16"/>
      <c r="L16" s="16"/>
    </row>
    <row r="17" spans="1:12" ht="15.75" x14ac:dyDescent="0.25">
      <c r="A17" s="72" t="s">
        <v>29</v>
      </c>
      <c r="B17" s="105">
        <f t="shared" si="0"/>
        <v>1137</v>
      </c>
      <c r="C17" s="32">
        <v>399</v>
      </c>
      <c r="D17" s="31">
        <v>186</v>
      </c>
      <c r="E17" s="31">
        <v>109</v>
      </c>
      <c r="F17" s="121">
        <v>247</v>
      </c>
      <c r="G17" s="32">
        <v>196</v>
      </c>
      <c r="H17" s="16"/>
      <c r="I17" s="16"/>
      <c r="J17" s="16"/>
      <c r="K17" s="16"/>
      <c r="L17" s="16"/>
    </row>
    <row r="18" spans="1:12" ht="15" x14ac:dyDescent="0.25">
      <c r="A18" s="34" t="s">
        <v>4</v>
      </c>
      <c r="B18" s="89">
        <f>SUM(C18:G18)</f>
        <v>3154</v>
      </c>
      <c r="C18" s="91">
        <f t="shared" ref="C18:G18" si="1">SUM(C9:C17)</f>
        <v>1051</v>
      </c>
      <c r="D18" s="91">
        <f t="shared" si="1"/>
        <v>592</v>
      </c>
      <c r="E18" s="91">
        <f t="shared" si="1"/>
        <v>299</v>
      </c>
      <c r="F18" s="91">
        <f t="shared" si="1"/>
        <v>690</v>
      </c>
      <c r="G18" s="92">
        <f t="shared" si="1"/>
        <v>522</v>
      </c>
      <c r="H18" s="16"/>
      <c r="I18" s="16"/>
      <c r="J18" s="16"/>
      <c r="K18" s="16"/>
      <c r="L18" s="16"/>
    </row>
    <row r="19" spans="1:12" ht="13.5" thickBot="1" x14ac:dyDescent="0.25">
      <c r="A19" s="49"/>
      <c r="B19" s="50"/>
      <c r="C19" s="51"/>
      <c r="D19" s="51"/>
      <c r="E19" s="51"/>
      <c r="F19" s="51"/>
      <c r="G19" s="55"/>
      <c r="H19" s="16"/>
      <c r="I19" s="16"/>
      <c r="J19" s="16"/>
      <c r="K19" s="16"/>
      <c r="L19" s="16"/>
    </row>
    <row r="20" spans="1:12" x14ac:dyDescent="0.2">
      <c r="A20" s="127"/>
      <c r="B20" s="127"/>
      <c r="C20" s="127"/>
      <c r="D20" s="127"/>
      <c r="E20" s="15"/>
      <c r="F20" s="16"/>
      <c r="G20" s="16"/>
      <c r="H20" s="16"/>
      <c r="I20" s="16"/>
      <c r="J20" s="16"/>
      <c r="K20" s="16"/>
      <c r="L20" s="16"/>
    </row>
    <row r="21" spans="1:12" x14ac:dyDescent="0.2">
      <c r="A21" s="1"/>
      <c r="E21" s="1"/>
    </row>
    <row r="22" spans="1:12" x14ac:dyDescent="0.2">
      <c r="A22" s="7"/>
      <c r="E22" s="1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workbookViewId="0">
      <selection activeCell="D30" sqref="D30"/>
    </sheetView>
  </sheetViews>
  <sheetFormatPr defaultRowHeight="12.75" x14ac:dyDescent="0.2"/>
  <cols>
    <col min="1" max="1" width="60.7109375" customWidth="1"/>
    <col min="2" max="2" width="11.5703125" customWidth="1"/>
    <col min="3" max="3" width="10" customWidth="1"/>
    <col min="4" max="4" width="11.28515625" customWidth="1"/>
    <col min="5" max="5" width="12.42578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10" x14ac:dyDescent="0.2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3" t="s">
        <v>32</v>
      </c>
      <c r="C2" s="15"/>
      <c r="E2" s="15"/>
      <c r="F2" s="20"/>
      <c r="G2" s="16"/>
      <c r="H2" s="16"/>
      <c r="I2" s="16"/>
      <c r="J2" s="16"/>
    </row>
    <row r="3" spans="1:10" ht="15" customHeight="1" x14ac:dyDescent="0.2">
      <c r="A3" s="18" t="s">
        <v>39</v>
      </c>
      <c r="B3" s="16"/>
      <c r="C3" s="15"/>
      <c r="E3" s="15"/>
      <c r="F3" s="15"/>
      <c r="G3" s="15"/>
      <c r="H3" s="20"/>
      <c r="I3" s="20"/>
      <c r="J3" s="16"/>
    </row>
    <row r="4" spans="1:10" ht="10.5" customHeight="1" thickBot="1" x14ac:dyDescent="0.25">
      <c r="A4" s="16"/>
      <c r="B4" s="16"/>
      <c r="C4" s="16"/>
      <c r="D4" s="16"/>
      <c r="E4" s="16"/>
      <c r="F4" s="16"/>
      <c r="G4" s="19"/>
      <c r="H4" s="16"/>
      <c r="I4" s="16"/>
      <c r="J4" s="16"/>
    </row>
    <row r="5" spans="1:10" x14ac:dyDescent="0.2">
      <c r="A5" s="61" t="s">
        <v>5</v>
      </c>
      <c r="B5" s="62"/>
      <c r="C5" s="63"/>
      <c r="D5" s="64"/>
      <c r="E5" s="65"/>
      <c r="F5" s="66"/>
      <c r="G5" s="67"/>
      <c r="H5" s="16"/>
      <c r="I5" s="16"/>
      <c r="J5" s="16"/>
    </row>
    <row r="6" spans="1:10" x14ac:dyDescent="0.2">
      <c r="A6" s="68" t="s">
        <v>3</v>
      </c>
      <c r="B6" s="57" t="s">
        <v>6</v>
      </c>
      <c r="C6" s="58" t="s">
        <v>0</v>
      </c>
      <c r="D6" s="58" t="s">
        <v>8</v>
      </c>
      <c r="E6" s="58" t="s">
        <v>7</v>
      </c>
      <c r="F6" s="58" t="s">
        <v>1</v>
      </c>
      <c r="G6" s="69" t="s">
        <v>2</v>
      </c>
      <c r="H6" s="16"/>
      <c r="I6" s="16"/>
      <c r="J6" s="16"/>
    </row>
    <row r="7" spans="1:10" x14ac:dyDescent="0.2">
      <c r="A7" s="68"/>
      <c r="B7" s="57"/>
      <c r="C7" s="58"/>
      <c r="D7" s="58"/>
      <c r="E7" s="58"/>
      <c r="F7" s="58"/>
      <c r="G7" s="70"/>
      <c r="H7" s="16"/>
      <c r="I7" s="16"/>
      <c r="J7" s="16"/>
    </row>
    <row r="8" spans="1:10" x14ac:dyDescent="0.2">
      <c r="A8" s="68"/>
      <c r="B8" s="59"/>
      <c r="C8" s="58"/>
      <c r="D8" s="58"/>
      <c r="E8" s="58"/>
      <c r="F8" s="58"/>
      <c r="G8" s="70"/>
      <c r="H8" s="16"/>
      <c r="I8" s="16"/>
      <c r="J8" s="16"/>
    </row>
    <row r="9" spans="1:10" ht="15.75" x14ac:dyDescent="0.25">
      <c r="A9" s="72" t="s">
        <v>22</v>
      </c>
      <c r="B9" s="60">
        <f>SUM(C9:G9)</f>
        <v>23</v>
      </c>
      <c r="C9" s="32">
        <v>9</v>
      </c>
      <c r="D9" s="31">
        <v>3</v>
      </c>
      <c r="E9" s="31">
        <v>0</v>
      </c>
      <c r="F9" s="119">
        <v>7</v>
      </c>
      <c r="G9" s="128">
        <v>4</v>
      </c>
      <c r="H9" s="16"/>
      <c r="I9" s="16"/>
      <c r="J9" s="16"/>
    </row>
    <row r="10" spans="1:10" ht="15.75" x14ac:dyDescent="0.25">
      <c r="A10" s="73" t="s">
        <v>23</v>
      </c>
      <c r="B10" s="60">
        <f t="shared" ref="B10:B17" si="0">SUM(C10:G10)</f>
        <v>201</v>
      </c>
      <c r="C10" s="32">
        <v>98</v>
      </c>
      <c r="D10" s="31">
        <v>28</v>
      </c>
      <c r="E10" s="31">
        <v>6</v>
      </c>
      <c r="F10" s="120">
        <v>53</v>
      </c>
      <c r="G10" s="128">
        <v>16</v>
      </c>
      <c r="H10" s="16"/>
      <c r="I10" s="16"/>
      <c r="J10" s="16"/>
    </row>
    <row r="11" spans="1:10" ht="15.75" x14ac:dyDescent="0.25">
      <c r="A11" s="73" t="s">
        <v>24</v>
      </c>
      <c r="B11" s="60">
        <f t="shared" si="0"/>
        <v>107</v>
      </c>
      <c r="C11" s="32">
        <v>44</v>
      </c>
      <c r="D11" s="31">
        <v>13</v>
      </c>
      <c r="E11" s="31">
        <v>15</v>
      </c>
      <c r="F11" s="120">
        <v>23</v>
      </c>
      <c r="G11" s="128">
        <v>12</v>
      </c>
      <c r="H11" s="16"/>
      <c r="I11" s="16"/>
      <c r="J11" s="16"/>
    </row>
    <row r="12" spans="1:10" ht="15.75" x14ac:dyDescent="0.25">
      <c r="A12" s="72" t="s">
        <v>25</v>
      </c>
      <c r="B12" s="60">
        <f t="shared" si="0"/>
        <v>167</v>
      </c>
      <c r="C12" s="32">
        <v>59</v>
      </c>
      <c r="D12" s="31">
        <v>25</v>
      </c>
      <c r="E12" s="31">
        <v>17</v>
      </c>
      <c r="F12" s="120">
        <v>46</v>
      </c>
      <c r="G12" s="128">
        <v>20</v>
      </c>
      <c r="H12" s="16"/>
      <c r="I12" s="16"/>
      <c r="J12" s="16"/>
    </row>
    <row r="13" spans="1:10" ht="15.75" x14ac:dyDescent="0.25">
      <c r="A13" s="72" t="s">
        <v>26</v>
      </c>
      <c r="B13" s="60">
        <f t="shared" si="0"/>
        <v>631</v>
      </c>
      <c r="C13" s="32">
        <v>116</v>
      </c>
      <c r="D13" s="31">
        <v>204</v>
      </c>
      <c r="E13" s="31">
        <v>65</v>
      </c>
      <c r="F13" s="120">
        <v>188</v>
      </c>
      <c r="G13" s="128">
        <v>58</v>
      </c>
      <c r="H13" s="16"/>
      <c r="I13" s="16"/>
      <c r="J13" s="16"/>
    </row>
    <row r="14" spans="1:10" ht="15.75" x14ac:dyDescent="0.25">
      <c r="A14" s="72" t="s">
        <v>27</v>
      </c>
      <c r="B14" s="60">
        <f t="shared" si="0"/>
        <v>4</v>
      </c>
      <c r="C14" s="32">
        <v>2</v>
      </c>
      <c r="D14" s="31">
        <v>1</v>
      </c>
      <c r="E14" s="31">
        <v>0</v>
      </c>
      <c r="F14" s="120">
        <v>0</v>
      </c>
      <c r="G14" s="128">
        <v>1</v>
      </c>
      <c r="H14" s="16"/>
      <c r="I14" s="16"/>
      <c r="J14" s="16"/>
    </row>
    <row r="15" spans="1:10" ht="15.75" x14ac:dyDescent="0.25">
      <c r="A15" s="72" t="s">
        <v>28</v>
      </c>
      <c r="B15" s="60">
        <f t="shared" si="0"/>
        <v>278</v>
      </c>
      <c r="C15" s="32">
        <v>127</v>
      </c>
      <c r="D15" s="31">
        <v>44</v>
      </c>
      <c r="E15" s="31">
        <v>29</v>
      </c>
      <c r="F15" s="120">
        <v>59</v>
      </c>
      <c r="G15" s="128">
        <v>19</v>
      </c>
      <c r="H15" s="16"/>
      <c r="I15" s="16"/>
      <c r="J15" s="16"/>
    </row>
    <row r="16" spans="1:10" ht="15.75" x14ac:dyDescent="0.2">
      <c r="A16" s="74" t="s">
        <v>30</v>
      </c>
      <c r="B16" s="60">
        <f t="shared" si="0"/>
        <v>73</v>
      </c>
      <c r="C16" s="32">
        <v>21</v>
      </c>
      <c r="D16" s="31">
        <v>21</v>
      </c>
      <c r="E16" s="31">
        <v>6</v>
      </c>
      <c r="F16" s="121">
        <v>18</v>
      </c>
      <c r="G16" s="128">
        <v>7</v>
      </c>
      <c r="H16" s="16"/>
      <c r="I16" s="16"/>
      <c r="J16" s="16"/>
    </row>
    <row r="17" spans="1:194" ht="15.75" x14ac:dyDescent="0.2">
      <c r="A17" s="72" t="s">
        <v>29</v>
      </c>
      <c r="B17" s="60">
        <f t="shared" si="0"/>
        <v>1031</v>
      </c>
      <c r="C17" s="32">
        <v>376</v>
      </c>
      <c r="D17" s="31">
        <v>164</v>
      </c>
      <c r="E17" s="31">
        <v>97</v>
      </c>
      <c r="F17" s="121">
        <v>282</v>
      </c>
      <c r="G17" s="128">
        <v>112</v>
      </c>
      <c r="H17" s="16"/>
      <c r="I17" s="16"/>
      <c r="J17" s="16"/>
    </row>
    <row r="18" spans="1:194" x14ac:dyDescent="0.2">
      <c r="A18" s="34" t="s">
        <v>4</v>
      </c>
      <c r="B18" s="33">
        <f>SUM(B9:B17)</f>
        <v>2515</v>
      </c>
      <c r="C18" s="35">
        <f>SUM(C9:C17)</f>
        <v>852</v>
      </c>
      <c r="D18" s="35">
        <f t="shared" ref="D18:G18" si="1">SUM(D9:D17)</f>
        <v>503</v>
      </c>
      <c r="E18" s="35">
        <f t="shared" si="1"/>
        <v>235</v>
      </c>
      <c r="F18" s="35">
        <f t="shared" si="1"/>
        <v>676</v>
      </c>
      <c r="G18" s="36">
        <f t="shared" si="1"/>
        <v>249</v>
      </c>
      <c r="H18" s="16"/>
      <c r="I18" s="16"/>
      <c r="J18" s="16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  <c r="H19" s="16"/>
      <c r="I19" s="16"/>
      <c r="J19" s="16"/>
    </row>
    <row r="20" spans="1:194" x14ac:dyDescent="0.2">
      <c r="A20" s="127"/>
      <c r="B20" s="127"/>
      <c r="C20" s="127"/>
      <c r="D20" s="127"/>
      <c r="E20" s="15"/>
      <c r="F20" s="16"/>
      <c r="G20" s="16"/>
      <c r="H20" s="16"/>
      <c r="I20" s="16"/>
      <c r="J20" s="16"/>
    </row>
    <row r="21" spans="1:194" x14ac:dyDescent="0.2">
      <c r="A21" s="15"/>
      <c r="B21" s="16"/>
      <c r="C21" s="16"/>
      <c r="D21" s="16"/>
      <c r="E21" s="15"/>
      <c r="F21" s="16"/>
      <c r="G21" s="16"/>
      <c r="H21" s="16"/>
      <c r="I21" s="16"/>
      <c r="J21" s="16"/>
    </row>
    <row r="22" spans="1:194" ht="16.5" customHeight="1" x14ac:dyDescent="0.2">
      <c r="A22" s="17"/>
      <c r="B22" s="16"/>
      <c r="C22" s="16"/>
      <c r="D22" s="16"/>
      <c r="E22" s="15"/>
      <c r="F22" s="16"/>
      <c r="G22" s="16"/>
      <c r="H22" s="16"/>
      <c r="I22" s="16"/>
      <c r="J22" s="16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62.28515625" customWidth="1"/>
    <col min="2" max="2" width="11.42578125" customWidth="1"/>
    <col min="3" max="3" width="11.140625" bestFit="1" customWidth="1"/>
    <col min="4" max="4" width="13" customWidth="1"/>
    <col min="5" max="5" width="15.5703125" customWidth="1"/>
    <col min="6" max="6" width="10.28515625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17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40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06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6</v>
      </c>
      <c r="C9" s="32">
        <v>1</v>
      </c>
      <c r="D9" s="31">
        <v>0</v>
      </c>
      <c r="E9" s="31">
        <v>3</v>
      </c>
      <c r="F9" s="119">
        <v>2</v>
      </c>
      <c r="G9" s="128">
        <v>0</v>
      </c>
    </row>
    <row r="10" spans="1:9" ht="15.75" x14ac:dyDescent="0.25">
      <c r="A10" s="73" t="s">
        <v>23</v>
      </c>
      <c r="B10" s="97">
        <f t="shared" ref="B10:B17" si="0">SUM(C10:G10)</f>
        <v>110</v>
      </c>
      <c r="C10" s="32">
        <v>31</v>
      </c>
      <c r="D10" s="31">
        <v>12</v>
      </c>
      <c r="E10" s="31">
        <v>2</v>
      </c>
      <c r="F10" s="120">
        <v>58</v>
      </c>
      <c r="G10" s="128">
        <v>7</v>
      </c>
    </row>
    <row r="11" spans="1:9" ht="15.75" x14ac:dyDescent="0.25">
      <c r="A11" s="73" t="s">
        <v>24</v>
      </c>
      <c r="B11" s="97">
        <f t="shared" si="0"/>
        <v>38</v>
      </c>
      <c r="C11" s="32">
        <v>16</v>
      </c>
      <c r="D11" s="31">
        <v>3</v>
      </c>
      <c r="E11" s="31">
        <v>6</v>
      </c>
      <c r="F11" s="120">
        <v>11</v>
      </c>
      <c r="G11" s="128">
        <v>2</v>
      </c>
    </row>
    <row r="12" spans="1:9" ht="15.75" x14ac:dyDescent="0.25">
      <c r="A12" s="72" t="s">
        <v>25</v>
      </c>
      <c r="B12" s="97">
        <f t="shared" si="0"/>
        <v>49</v>
      </c>
      <c r="C12" s="32">
        <v>15</v>
      </c>
      <c r="D12" s="31">
        <v>5</v>
      </c>
      <c r="E12" s="31">
        <v>7</v>
      </c>
      <c r="F12" s="120">
        <v>19</v>
      </c>
      <c r="G12" s="128">
        <v>3</v>
      </c>
    </row>
    <row r="13" spans="1:9" ht="15.75" x14ac:dyDescent="0.25">
      <c r="A13" s="72" t="s">
        <v>26</v>
      </c>
      <c r="B13" s="97">
        <f t="shared" si="0"/>
        <v>514</v>
      </c>
      <c r="C13" s="32">
        <v>100</v>
      </c>
      <c r="D13" s="31">
        <v>65</v>
      </c>
      <c r="E13" s="31">
        <v>126</v>
      </c>
      <c r="F13" s="120">
        <v>120</v>
      </c>
      <c r="G13" s="128">
        <v>103</v>
      </c>
    </row>
    <row r="14" spans="1:9" ht="15.75" x14ac:dyDescent="0.25">
      <c r="A14" s="72" t="s">
        <v>27</v>
      </c>
      <c r="B14" s="97">
        <f t="shared" si="0"/>
        <v>2</v>
      </c>
      <c r="C14" s="32">
        <v>0</v>
      </c>
      <c r="D14" s="31">
        <v>0</v>
      </c>
      <c r="E14" s="31">
        <v>2</v>
      </c>
      <c r="F14" s="120">
        <v>0</v>
      </c>
      <c r="G14" s="128">
        <v>0</v>
      </c>
    </row>
    <row r="15" spans="1:9" ht="15.75" x14ac:dyDescent="0.25">
      <c r="A15" s="72" t="s">
        <v>28</v>
      </c>
      <c r="B15" s="97">
        <f t="shared" si="0"/>
        <v>170</v>
      </c>
      <c r="C15" s="32">
        <v>31</v>
      </c>
      <c r="D15" s="31">
        <v>16</v>
      </c>
      <c r="E15" s="31">
        <v>25</v>
      </c>
      <c r="F15" s="120">
        <v>56</v>
      </c>
      <c r="G15" s="128">
        <v>42</v>
      </c>
    </row>
    <row r="16" spans="1:9" ht="15.75" x14ac:dyDescent="0.25">
      <c r="A16" s="74" t="s">
        <v>30</v>
      </c>
      <c r="B16" s="97">
        <f t="shared" si="0"/>
        <v>41</v>
      </c>
      <c r="C16" s="32">
        <v>19</v>
      </c>
      <c r="D16" s="31">
        <v>6</v>
      </c>
      <c r="E16" s="31">
        <v>5</v>
      </c>
      <c r="F16" s="121">
        <v>9</v>
      </c>
      <c r="G16" s="128">
        <v>2</v>
      </c>
    </row>
    <row r="17" spans="1:194" ht="15.75" x14ac:dyDescent="0.25">
      <c r="A17" s="72" t="s">
        <v>29</v>
      </c>
      <c r="B17" s="97">
        <f t="shared" si="0"/>
        <v>613</v>
      </c>
      <c r="C17" s="32">
        <v>183</v>
      </c>
      <c r="D17" s="31">
        <v>59</v>
      </c>
      <c r="E17" s="31">
        <v>91</v>
      </c>
      <c r="F17" s="121">
        <v>166</v>
      </c>
      <c r="G17" s="128">
        <v>114</v>
      </c>
    </row>
    <row r="18" spans="1:194" ht="15" x14ac:dyDescent="0.25">
      <c r="A18" s="34" t="s">
        <v>4</v>
      </c>
      <c r="B18" s="97">
        <f t="shared" ref="B18:G18" si="1">SUM(B9:B17)</f>
        <v>1543</v>
      </c>
      <c r="C18" s="98">
        <f t="shared" si="1"/>
        <v>396</v>
      </c>
      <c r="D18" s="98">
        <f t="shared" si="1"/>
        <v>166</v>
      </c>
      <c r="E18" s="98">
        <f t="shared" si="1"/>
        <v>267</v>
      </c>
      <c r="F18" s="98">
        <f t="shared" si="1"/>
        <v>441</v>
      </c>
      <c r="G18" s="99">
        <f t="shared" si="1"/>
        <v>273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G33" sqref="G33"/>
    </sheetView>
  </sheetViews>
  <sheetFormatPr defaultRowHeight="12.75" x14ac:dyDescent="0.2"/>
  <cols>
    <col min="1" max="1" width="66.7109375" customWidth="1"/>
    <col min="2" max="2" width="12.28515625" customWidth="1"/>
    <col min="3" max="3" width="11.140625" bestFit="1" customWidth="1"/>
    <col min="4" max="4" width="14.28515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18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41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18</v>
      </c>
      <c r="C9" s="32">
        <v>5</v>
      </c>
      <c r="D9" s="31">
        <v>0</v>
      </c>
      <c r="E9" s="31">
        <v>0</v>
      </c>
      <c r="F9" s="119">
        <v>11</v>
      </c>
      <c r="G9" s="128">
        <v>2</v>
      </c>
    </row>
    <row r="10" spans="1:9" ht="15.75" x14ac:dyDescent="0.25">
      <c r="A10" s="73" t="s">
        <v>23</v>
      </c>
      <c r="B10" s="97">
        <f t="shared" ref="B10:B17" si="0">SUM(C10:G10)</f>
        <v>178</v>
      </c>
      <c r="C10" s="32">
        <v>87</v>
      </c>
      <c r="D10" s="31">
        <v>15</v>
      </c>
      <c r="E10" s="31">
        <v>9</v>
      </c>
      <c r="F10" s="120">
        <v>55</v>
      </c>
      <c r="G10" s="128">
        <v>12</v>
      </c>
    </row>
    <row r="11" spans="1:9" ht="15.75" x14ac:dyDescent="0.25">
      <c r="A11" s="73" t="s">
        <v>24</v>
      </c>
      <c r="B11" s="97">
        <f t="shared" si="0"/>
        <v>62</v>
      </c>
      <c r="C11" s="32">
        <v>17</v>
      </c>
      <c r="D11" s="31">
        <v>5</v>
      </c>
      <c r="E11" s="31">
        <v>3</v>
      </c>
      <c r="F11" s="120">
        <v>27</v>
      </c>
      <c r="G11" s="128">
        <v>10</v>
      </c>
    </row>
    <row r="12" spans="1:9" ht="15.75" x14ac:dyDescent="0.25">
      <c r="A12" s="72" t="s">
        <v>25</v>
      </c>
      <c r="B12" s="97">
        <f t="shared" si="0"/>
        <v>90</v>
      </c>
      <c r="C12" s="32">
        <v>33</v>
      </c>
      <c r="D12" s="31">
        <v>11</v>
      </c>
      <c r="E12" s="31">
        <v>5</v>
      </c>
      <c r="F12" s="120">
        <v>18</v>
      </c>
      <c r="G12" s="128">
        <v>23</v>
      </c>
    </row>
    <row r="13" spans="1:9" ht="15.75" x14ac:dyDescent="0.25">
      <c r="A13" s="72" t="s">
        <v>26</v>
      </c>
      <c r="B13" s="97">
        <f t="shared" si="0"/>
        <v>430</v>
      </c>
      <c r="C13" s="32">
        <v>71</v>
      </c>
      <c r="D13" s="31">
        <v>88</v>
      </c>
      <c r="E13" s="31">
        <v>53</v>
      </c>
      <c r="F13" s="120">
        <v>141</v>
      </c>
      <c r="G13" s="128">
        <v>77</v>
      </c>
    </row>
    <row r="14" spans="1:9" ht="15.75" x14ac:dyDescent="0.25">
      <c r="A14" s="72" t="s">
        <v>27</v>
      </c>
      <c r="B14" s="97">
        <f t="shared" si="0"/>
        <v>14</v>
      </c>
      <c r="C14" s="32">
        <v>0</v>
      </c>
      <c r="D14" s="31">
        <v>0</v>
      </c>
      <c r="E14" s="31">
        <v>4</v>
      </c>
      <c r="F14" s="120">
        <v>5</v>
      </c>
      <c r="G14" s="128">
        <v>5</v>
      </c>
    </row>
    <row r="15" spans="1:9" ht="15.75" x14ac:dyDescent="0.25">
      <c r="A15" s="72" t="s">
        <v>28</v>
      </c>
      <c r="B15" s="97">
        <f t="shared" si="0"/>
        <v>206</v>
      </c>
      <c r="C15" s="32">
        <v>106</v>
      </c>
      <c r="D15" s="31">
        <v>29</v>
      </c>
      <c r="E15" s="31">
        <v>5</v>
      </c>
      <c r="F15" s="120">
        <v>57</v>
      </c>
      <c r="G15" s="128">
        <v>9</v>
      </c>
    </row>
    <row r="16" spans="1:9" ht="15.75" x14ac:dyDescent="0.25">
      <c r="A16" s="74" t="s">
        <v>30</v>
      </c>
      <c r="B16" s="97">
        <f t="shared" si="0"/>
        <v>62</v>
      </c>
      <c r="C16" s="32">
        <v>23</v>
      </c>
      <c r="D16" s="31">
        <v>15</v>
      </c>
      <c r="E16" s="31">
        <v>11</v>
      </c>
      <c r="F16" s="121">
        <v>8</v>
      </c>
      <c r="G16" s="128">
        <v>5</v>
      </c>
    </row>
    <row r="17" spans="1:194" ht="15.75" x14ac:dyDescent="0.25">
      <c r="A17" s="72" t="s">
        <v>29</v>
      </c>
      <c r="B17" s="97">
        <f t="shared" si="0"/>
        <v>601</v>
      </c>
      <c r="C17" s="32">
        <v>196</v>
      </c>
      <c r="D17" s="31">
        <v>85</v>
      </c>
      <c r="E17" s="31">
        <v>11</v>
      </c>
      <c r="F17" s="121">
        <v>216</v>
      </c>
      <c r="G17" s="128">
        <v>93</v>
      </c>
    </row>
    <row r="18" spans="1:194" ht="15" x14ac:dyDescent="0.25">
      <c r="A18" s="34" t="s">
        <v>4</v>
      </c>
      <c r="B18" s="97">
        <f t="shared" ref="B18" si="1">SUM(B9:B17)</f>
        <v>1661</v>
      </c>
      <c r="C18" s="32">
        <v>169</v>
      </c>
      <c r="D18" s="31">
        <v>114</v>
      </c>
      <c r="E18" s="31">
        <v>43</v>
      </c>
      <c r="F18" s="31">
        <v>145</v>
      </c>
      <c r="G18" s="32">
        <v>62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26"/>
      <c r="B20" s="126"/>
      <c r="C20" s="126"/>
      <c r="D20" s="126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Δεκέμβριος!Print_Area</vt:lpstr>
      <vt:lpstr>Ιανουάριος!Print_Area</vt:lpstr>
      <vt:lpstr>Ιούλιος!Print_Area</vt:lpstr>
      <vt:lpstr>Ιούνιος!Print_Area</vt:lpstr>
      <vt:lpstr>Μάρτιος!Print_Area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2022-01-20T12:59:30Z</cp:lastPrinted>
  <dcterms:created xsi:type="dcterms:W3CDTF">1999-07-23T08:02:41Z</dcterms:created>
  <dcterms:modified xsi:type="dcterms:W3CDTF">2022-01-20T13:00:54Z</dcterms:modified>
</cp:coreProperties>
</file>