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75" windowHeight="6660" activeTab="0"/>
  </bookViews>
  <sheets>
    <sheet name="Απρίλιος 2011" sheetId="1" r:id="rId1"/>
    <sheet name="Chart1" sheetId="2" r:id="rId2"/>
    <sheet name="Chart2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<sst xmlns="http://schemas.openxmlformats.org/spreadsheetml/2006/main" count="59" uniqueCount="58">
  <si>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Σύνολο</t>
  </si>
  <si>
    <t>Αυστρία</t>
  </si>
  <si>
    <t>Βέλγιο</t>
  </si>
  <si>
    <t>Γαλλία</t>
  </si>
  <si>
    <t>Γερμανία</t>
  </si>
  <si>
    <t>Δανία</t>
  </si>
  <si>
    <t>Ελβετία</t>
  </si>
  <si>
    <t>Ελλάδα</t>
  </si>
  <si>
    <t>Εσθονία</t>
  </si>
  <si>
    <t>Ιρλανδία</t>
  </si>
  <si>
    <t>Ισπανία</t>
  </si>
  <si>
    <t>Ιταλία</t>
  </si>
  <si>
    <t>Κάτω Χώρες</t>
  </si>
  <si>
    <t>Λετονία</t>
  </si>
  <si>
    <t>Λιθουανία</t>
  </si>
  <si>
    <t>Μάλτα</t>
  </si>
  <si>
    <t>Νορβηγία</t>
  </si>
  <si>
    <t>Ουγγαρία</t>
  </si>
  <si>
    <t>Πολωνία</t>
  </si>
  <si>
    <t>Πορτογαλλία</t>
  </si>
  <si>
    <t>Σλοβακία</t>
  </si>
  <si>
    <t>Σλοβενία</t>
  </si>
  <si>
    <t>Σουηδία</t>
  </si>
  <si>
    <t>Τσεχία</t>
  </si>
  <si>
    <t>Φινλανδία</t>
  </si>
  <si>
    <t>Μεταποίηση</t>
  </si>
  <si>
    <t>Κατασκευές</t>
  </si>
  <si>
    <t>Ξενοδοχεία</t>
  </si>
  <si>
    <t>Εστιατόρια</t>
  </si>
  <si>
    <t>Δημόσια Διοίκηση</t>
  </si>
  <si>
    <t>Εκπαίδευση</t>
  </si>
  <si>
    <t>Υγεία και Κοινωνική Μέριμνα</t>
  </si>
  <si>
    <t>Άλλες Κοινωνικές Δραστηριότητες</t>
  </si>
  <si>
    <t>Ορυχεία / Λατομεία</t>
  </si>
  <si>
    <t>Οικιακοί Βοηθοί</t>
  </si>
  <si>
    <t>ΚΛΑΔΟΣ ΣΤΑΤΙΣΤΙΚΗΣ</t>
  </si>
  <si>
    <t>ΥΠΗΡΕΣΙΕΣ ΚΟΙΝΩΝΙΚΩΝ ΑΣΦΑΛΙΣΕΩΝ</t>
  </si>
  <si>
    <t>Ηνωμένο Βασίλειο</t>
  </si>
  <si>
    <t>Λουξεμβούργο</t>
  </si>
  <si>
    <t>Μ.Δ.Χ*</t>
  </si>
  <si>
    <t>Ισλανδία</t>
  </si>
  <si>
    <t>Ρουμανία</t>
  </si>
  <si>
    <t>Βουλγαρία</t>
  </si>
  <si>
    <t>Λιχτενσταϊν</t>
  </si>
  <si>
    <t>Γεωργία / Δασοκομία/ Αλιεία</t>
  </si>
  <si>
    <t>Μεταφορά / Αποθήκευση</t>
  </si>
  <si>
    <t>Ενημέρωση/Επι-κοινωνία</t>
  </si>
  <si>
    <t>Χρηματοπιστωτι- κές/Ασφαλιστικές δραστηριότητες</t>
  </si>
  <si>
    <t>Διαχείρηση ακίνητης περιουσίας</t>
  </si>
  <si>
    <t>Επαγ./Επιστ./Τεχνικές δραστηριότητες</t>
  </si>
  <si>
    <t>Παροχή νερού/Επεξεργα-σία λυμάτων/Διαχ. Αποβλήτων</t>
  </si>
  <si>
    <t>Χονδρικό/Λιανικό Εμπόριο/ Επισκευές</t>
  </si>
  <si>
    <t>Διοικητικές δραστηριότητες</t>
  </si>
  <si>
    <t>Τέχνες/Ψυχαγωγία</t>
  </si>
  <si>
    <t xml:space="preserve">Ηλεκτρισμός/Κλι-ματισμός </t>
  </si>
  <si>
    <t>Ετερόδικοι Οργανισμοί/Φορείς</t>
  </si>
  <si>
    <t>Πίνακας στον οποίο φαίνεται ο συνολικός αριθμός των Κοινοτικών απασχολουμένων στην Κύπρο κατά χώρα προέλευσης και οικονομική δραστηριότητα κατά τον Απρίλιο του 2011</t>
  </si>
  <si>
    <t>Total Europeans by country and economic activity 4.2011      5.2012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</si>
</sst>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d\-mmm\-yy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textRotation="60"/>
    </xf>
    <xf numFmtId="0" fontId="3" fillId="0" borderId="10" xfId="0" applyFont="1" applyBorder="1" applyAlignment="1">
      <alignment textRotation="60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 textRotation="60"/>
    </xf>
    <xf numFmtId="0" fontId="4" fillId="0" borderId="10" xfId="0" applyFont="1" applyBorder="1" applyAlignment="1">
      <alignment horizontal="left" textRotation="60" wrapText="1"/>
    </xf>
    <xf numFmtId="0" fontId="4" fillId="0" borderId="10" xfId="0" applyFont="1" applyBorder="1" applyAlignment="1">
      <alignment textRotation="60"/>
    </xf>
    <xf numFmtId="0" fontId="4" fillId="0" borderId="10" xfId="0" applyFont="1" applyFill="1" applyBorder="1" applyAlignment="1">
      <alignment textRotation="60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Κοινοτικοί εργοδοτούμενοι στην Κύπρο κατά οικονομική δραστηριότητα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κατά τον Απρίλιο του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75"/>
          <c:w val="0.979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'Απρίλιος 2011'!$A$4:$A$25</c:f>
              <c:strCache>
                <c:ptCount val="22"/>
                <c:pt idx="0">
                  <c:v>Γεωργία / Δασοκομία/ Αλιεία</c:v>
                </c:pt>
                <c:pt idx="1">
                  <c:v>Ορυχεία / Λατομεία</c:v>
                </c:pt>
                <c:pt idx="2">
                  <c:v>Μεταποίηση</c:v>
                </c:pt>
                <c:pt idx="3">
                  <c:v>Ηλεκτρισμός/Κλι-ματισμός </c:v>
                </c:pt>
                <c:pt idx="4">
                  <c:v>Παροχή νερού/Επεξεργα-σία λυμάτων/Διαχ. Αποβλήτων</c:v>
                </c:pt>
                <c:pt idx="5">
                  <c:v>Κατασκευές</c:v>
                </c:pt>
                <c:pt idx="6">
                  <c:v>Χονδρικό/Λιανικό Εμπόριο/ Επισκευές</c:v>
                </c:pt>
                <c:pt idx="7">
                  <c:v>Μεταφορά / Αποθήκευση</c:v>
                </c:pt>
                <c:pt idx="8">
                  <c:v>Ξενοδοχεία</c:v>
                </c:pt>
                <c:pt idx="9">
                  <c:v>Εστιατόρια</c:v>
                </c:pt>
                <c:pt idx="10">
                  <c:v>Ενημέρωση/Επι-κοινωνία</c:v>
                </c:pt>
                <c:pt idx="11">
                  <c:v>Χρηματοπιστωτι- κές/Ασφαλιστικές δραστηριότητες</c:v>
                </c:pt>
                <c:pt idx="12">
                  <c:v>Διαχείρηση ακίνητης περιουσίας</c:v>
                </c:pt>
                <c:pt idx="13">
                  <c:v>Επαγ./Επιστ./Τεχνικές δραστηριότητες</c:v>
                </c:pt>
                <c:pt idx="14">
                  <c:v>Διοικητικές δραστηριότητες</c:v>
                </c:pt>
                <c:pt idx="15">
                  <c:v>Δημόσια Διοίκηση</c:v>
                </c:pt>
                <c:pt idx="16">
                  <c:v>Εκπαίδευση</c:v>
                </c:pt>
                <c:pt idx="17">
                  <c:v>Υγεία και Κοινωνική Μέριμνα</c:v>
                </c:pt>
                <c:pt idx="18">
                  <c:v>Τέχνες/Ψυχαγωγία</c:v>
                </c:pt>
                <c:pt idx="19">
                  <c:v>Άλλες Κοινωνικές Δραστηριότητες</c:v>
                </c:pt>
                <c:pt idx="20">
                  <c:v>Οικιακοί Βοηθοί</c:v>
                </c:pt>
                <c:pt idx="21">
                  <c:v>Ετερόδικοι Οργανισμοί/Φορείς</c:v>
                </c:pt>
              </c:strCache>
            </c:strRef>
          </c:cat>
          <c:val>
            <c:numRef>
              <c:f>'Απρίλιος 2011'!$AG$4:$AG$25</c:f>
              <c:numCache>
                <c:ptCount val="22"/>
                <c:pt idx="0">
                  <c:v>828</c:v>
                </c:pt>
                <c:pt idx="1">
                  <c:v>126</c:v>
                </c:pt>
                <c:pt idx="2">
                  <c:v>6989</c:v>
                </c:pt>
                <c:pt idx="3">
                  <c:v>28</c:v>
                </c:pt>
                <c:pt idx="4">
                  <c:v>278</c:v>
                </c:pt>
                <c:pt idx="5">
                  <c:v>9594</c:v>
                </c:pt>
                <c:pt idx="6">
                  <c:v>10678</c:v>
                </c:pt>
                <c:pt idx="7">
                  <c:v>3177</c:v>
                </c:pt>
                <c:pt idx="8">
                  <c:v>6044</c:v>
                </c:pt>
                <c:pt idx="9">
                  <c:v>8049</c:v>
                </c:pt>
                <c:pt idx="10">
                  <c:v>965</c:v>
                </c:pt>
                <c:pt idx="11">
                  <c:v>848</c:v>
                </c:pt>
                <c:pt idx="12">
                  <c:v>497</c:v>
                </c:pt>
                <c:pt idx="13">
                  <c:v>2349</c:v>
                </c:pt>
                <c:pt idx="14">
                  <c:v>3251</c:v>
                </c:pt>
                <c:pt idx="15">
                  <c:v>1445</c:v>
                </c:pt>
                <c:pt idx="16">
                  <c:v>1258</c:v>
                </c:pt>
                <c:pt idx="17">
                  <c:v>1062</c:v>
                </c:pt>
                <c:pt idx="18">
                  <c:v>1140</c:v>
                </c:pt>
                <c:pt idx="19">
                  <c:v>1311</c:v>
                </c:pt>
                <c:pt idx="20">
                  <c:v>372</c:v>
                </c:pt>
                <c:pt idx="21">
                  <c:v>79</c:v>
                </c:pt>
              </c:numCache>
            </c:numRef>
          </c:val>
        </c:ser>
        <c:gapWidth val="0"/>
        <c:axId val="51916937"/>
        <c:axId val="64599250"/>
      </c:ba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6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Κοινοτικοί εργοδοτούμενοι στην Κύπρο κατά χώρα προέλευσης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κατά τον Απρίλιο του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225"/>
          <c:w val="0.979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'Απρίλιος 2011'!$B$3:$AF$3</c:f>
              <c:strCache>
                <c:ptCount val="31"/>
                <c:pt idx="0">
                  <c:v>Αυστρία</c:v>
                </c:pt>
                <c:pt idx="1">
                  <c:v>Βέλγιο</c:v>
                </c:pt>
                <c:pt idx="2">
                  <c:v>Βουλγαρία</c:v>
                </c:pt>
                <c:pt idx="3">
                  <c:v>Γαλλία</c:v>
                </c:pt>
                <c:pt idx="4">
                  <c:v>Γερμανία</c:v>
                </c:pt>
                <c:pt idx="5">
                  <c:v>Δανία</c:v>
                </c:pt>
                <c:pt idx="6">
                  <c:v>Ελβετία</c:v>
                </c:pt>
                <c:pt idx="7">
                  <c:v>Ελλάδα</c:v>
                </c:pt>
                <c:pt idx="8">
                  <c:v>Εσθονία</c:v>
                </c:pt>
                <c:pt idx="9">
                  <c:v>Ηνωμένο Βασίλειο</c:v>
                </c:pt>
                <c:pt idx="10">
                  <c:v>Ιρλανδία</c:v>
                </c:pt>
                <c:pt idx="11">
                  <c:v>Ισπανία</c:v>
                </c:pt>
                <c:pt idx="12">
                  <c:v>Ισλανδία</c:v>
                </c:pt>
                <c:pt idx="13">
                  <c:v>Ιταλία</c:v>
                </c:pt>
                <c:pt idx="14">
                  <c:v>Κάτω Χώρες</c:v>
                </c:pt>
                <c:pt idx="15">
                  <c:v>Λετονία</c:v>
                </c:pt>
                <c:pt idx="16">
                  <c:v>Λιθουανία</c:v>
                </c:pt>
                <c:pt idx="17">
                  <c:v>Λιχτενσταϊν</c:v>
                </c:pt>
                <c:pt idx="18">
                  <c:v>Λουξεμβούργο</c:v>
                </c:pt>
                <c:pt idx="19">
                  <c:v>Μάλτα</c:v>
                </c:pt>
                <c:pt idx="20">
                  <c:v>Νορβηγία</c:v>
                </c:pt>
                <c:pt idx="21">
                  <c:v>Ουγγαρία</c:v>
                </c:pt>
                <c:pt idx="22">
                  <c:v>Πολωνία</c:v>
                </c:pt>
                <c:pt idx="23">
                  <c:v>Πορτογαλλία</c:v>
                </c:pt>
                <c:pt idx="24">
                  <c:v>Ρουμανία</c:v>
                </c:pt>
                <c:pt idx="25">
                  <c:v>Σλοβακία</c:v>
                </c:pt>
                <c:pt idx="26">
                  <c:v>Σλοβενία</c:v>
                </c:pt>
                <c:pt idx="27">
                  <c:v>Σουηδία</c:v>
                </c:pt>
                <c:pt idx="28">
                  <c:v>Τσεχία</c:v>
                </c:pt>
                <c:pt idx="29">
                  <c:v>Φινλανδία</c:v>
                </c:pt>
                <c:pt idx="30">
                  <c:v>Μ.Δ.Χ*</c:v>
                </c:pt>
              </c:strCache>
            </c:strRef>
          </c:cat>
          <c:val>
            <c:numRef>
              <c:f>'Απρίλιος 2011'!$B$26:$AF$26</c:f>
              <c:numCache>
                <c:ptCount val="31"/>
                <c:pt idx="0">
                  <c:v>105</c:v>
                </c:pt>
                <c:pt idx="1">
                  <c:v>76</c:v>
                </c:pt>
                <c:pt idx="2">
                  <c:v>12192</c:v>
                </c:pt>
                <c:pt idx="3">
                  <c:v>314</c:v>
                </c:pt>
                <c:pt idx="4">
                  <c:v>662</c:v>
                </c:pt>
                <c:pt idx="5">
                  <c:v>63</c:v>
                </c:pt>
                <c:pt idx="6">
                  <c:v>36</c:v>
                </c:pt>
                <c:pt idx="7">
                  <c:v>11393</c:v>
                </c:pt>
                <c:pt idx="8">
                  <c:v>188</c:v>
                </c:pt>
                <c:pt idx="9">
                  <c:v>4982</c:v>
                </c:pt>
                <c:pt idx="10">
                  <c:v>148</c:v>
                </c:pt>
                <c:pt idx="11">
                  <c:v>3</c:v>
                </c:pt>
                <c:pt idx="12">
                  <c:v>64</c:v>
                </c:pt>
                <c:pt idx="13">
                  <c:v>224</c:v>
                </c:pt>
                <c:pt idx="14">
                  <c:v>206</c:v>
                </c:pt>
                <c:pt idx="15">
                  <c:v>767</c:v>
                </c:pt>
                <c:pt idx="16">
                  <c:v>796</c:v>
                </c:pt>
                <c:pt idx="17">
                  <c:v>3</c:v>
                </c:pt>
                <c:pt idx="18">
                  <c:v>5</c:v>
                </c:pt>
                <c:pt idx="19">
                  <c:v>13</c:v>
                </c:pt>
                <c:pt idx="20">
                  <c:v>37</c:v>
                </c:pt>
                <c:pt idx="21">
                  <c:v>1055</c:v>
                </c:pt>
                <c:pt idx="22">
                  <c:v>2911</c:v>
                </c:pt>
                <c:pt idx="23">
                  <c:v>77</c:v>
                </c:pt>
                <c:pt idx="24">
                  <c:v>16741</c:v>
                </c:pt>
                <c:pt idx="25">
                  <c:v>1187</c:v>
                </c:pt>
                <c:pt idx="26">
                  <c:v>120</c:v>
                </c:pt>
                <c:pt idx="27">
                  <c:v>375</c:v>
                </c:pt>
                <c:pt idx="28">
                  <c:v>342</c:v>
                </c:pt>
                <c:pt idx="29">
                  <c:v>71</c:v>
                </c:pt>
                <c:pt idx="30">
                  <c:v>5212</c:v>
                </c:pt>
              </c:numCache>
            </c:numRef>
          </c:val>
        </c:ser>
        <c:gapWidth val="0"/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C9">
      <selection activeCell="AG26" sqref="AG26"/>
    </sheetView>
  </sheetViews>
  <sheetFormatPr defaultColWidth="9.140625" defaultRowHeight="12.75"/>
  <cols>
    <col min="1" max="1" width="13.8515625" style="0" customWidth="1"/>
    <col min="2" max="2" width="3.8515625" style="0" customWidth="1"/>
    <col min="3" max="3" width="3.57421875" style="0" customWidth="1"/>
    <col min="4" max="4" width="5.8515625" style="0" customWidth="1"/>
    <col min="5" max="6" width="3.8515625" style="0" customWidth="1"/>
    <col min="7" max="7" width="3.140625" style="0" customWidth="1"/>
    <col min="8" max="8" width="3.421875" style="0" customWidth="1"/>
    <col min="9" max="9" width="5.7109375" style="0" customWidth="1"/>
    <col min="10" max="10" width="3.7109375" style="0" customWidth="1"/>
    <col min="11" max="11" width="5.00390625" style="0" customWidth="1"/>
    <col min="12" max="12" width="4.140625" style="0" customWidth="1"/>
    <col min="13" max="14" width="3.421875" style="0" customWidth="1"/>
    <col min="15" max="15" width="3.8515625" style="0" customWidth="1"/>
    <col min="16" max="16" width="3.7109375" style="0" customWidth="1"/>
    <col min="17" max="18" width="4.28125" style="0" customWidth="1"/>
    <col min="19" max="19" width="3.57421875" style="0" customWidth="1"/>
    <col min="20" max="20" width="3.140625" style="0" customWidth="1"/>
    <col min="21" max="21" width="3.57421875" style="0" customWidth="1"/>
    <col min="22" max="22" width="3.7109375" style="0" customWidth="1"/>
    <col min="23" max="24" width="4.7109375" style="0" customWidth="1"/>
    <col min="25" max="25" width="4.00390625" style="0" customWidth="1"/>
    <col min="26" max="26" width="5.7109375" style="0" customWidth="1"/>
    <col min="27" max="27" width="4.8515625" style="0" customWidth="1"/>
    <col min="28" max="28" width="3.7109375" style="0" customWidth="1"/>
    <col min="29" max="29" width="3.8515625" style="0" customWidth="1"/>
    <col min="30" max="30" width="4.00390625" style="0" customWidth="1"/>
    <col min="31" max="31" width="3.7109375" style="0" customWidth="1"/>
    <col min="32" max="32" width="4.8515625" style="0" customWidth="1"/>
    <col min="33" max="33" width="5.7109375" style="0" customWidth="1"/>
  </cols>
  <sheetData>
    <row r="1" spans="1:33" ht="30.75" customHeight="1">
      <c r="A1" s="5"/>
      <c r="B1" s="36" t="s">
        <v>56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5"/>
      <c r="AF1" s="5"/>
      <c r="AG1" s="5"/>
    </row>
    <row r="2" spans="1:33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" customHeight="1" thickBot="1">
      <c r="A3" s="17"/>
      <c r="B3" s="3" t="s">
        <v>1</v>
      </c>
      <c r="C3" s="3" t="s">
        <v>2</v>
      </c>
      <c r="D3" s="7" t="s">
        <v>42</v>
      </c>
      <c r="E3" s="3" t="s">
        <v>3</v>
      </c>
      <c r="F3" s="3" t="s">
        <v>4</v>
      </c>
      <c r="G3" s="3" t="s">
        <v>5</v>
      </c>
      <c r="H3" s="3" t="s">
        <v>6</v>
      </c>
      <c r="I3" s="7" t="s">
        <v>7</v>
      </c>
      <c r="J3" s="3" t="s">
        <v>8</v>
      </c>
      <c r="K3" s="8" t="s">
        <v>37</v>
      </c>
      <c r="L3" s="3" t="s">
        <v>9</v>
      </c>
      <c r="M3" s="3" t="s">
        <v>10</v>
      </c>
      <c r="N3" s="3" t="s">
        <v>40</v>
      </c>
      <c r="O3" s="3" t="s">
        <v>11</v>
      </c>
      <c r="P3" s="3" t="s">
        <v>12</v>
      </c>
      <c r="Q3" s="4" t="s">
        <v>13</v>
      </c>
      <c r="R3" s="4" t="s">
        <v>14</v>
      </c>
      <c r="S3" s="4" t="s">
        <v>43</v>
      </c>
      <c r="T3" s="4" t="s">
        <v>38</v>
      </c>
      <c r="U3" s="4" t="s">
        <v>15</v>
      </c>
      <c r="V3" s="4" t="s">
        <v>16</v>
      </c>
      <c r="W3" s="4" t="s">
        <v>17</v>
      </c>
      <c r="X3" s="9" t="s">
        <v>18</v>
      </c>
      <c r="Y3" s="4" t="s">
        <v>19</v>
      </c>
      <c r="Z3" s="9" t="s">
        <v>41</v>
      </c>
      <c r="AA3" s="9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39</v>
      </c>
      <c r="AG3" s="10" t="s">
        <v>0</v>
      </c>
    </row>
    <row r="4" spans="1:33" ht="21" customHeight="1">
      <c r="A4" s="19" t="s">
        <v>44</v>
      </c>
      <c r="B4" s="29">
        <v>2</v>
      </c>
      <c r="C4" s="29">
        <v>0</v>
      </c>
      <c r="D4" s="29">
        <v>285</v>
      </c>
      <c r="E4" s="29">
        <v>2</v>
      </c>
      <c r="F4" s="29">
        <v>0</v>
      </c>
      <c r="G4" s="29">
        <v>0</v>
      </c>
      <c r="H4" s="29">
        <v>0</v>
      </c>
      <c r="I4" s="29">
        <v>29</v>
      </c>
      <c r="J4" s="29">
        <v>0</v>
      </c>
      <c r="K4" s="29">
        <v>19</v>
      </c>
      <c r="L4" s="29">
        <v>0</v>
      </c>
      <c r="M4" s="29">
        <v>0</v>
      </c>
      <c r="N4" s="29">
        <v>0</v>
      </c>
      <c r="O4" s="29">
        <v>3</v>
      </c>
      <c r="P4" s="29">
        <v>0</v>
      </c>
      <c r="Q4" s="29">
        <v>2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6</v>
      </c>
      <c r="Y4" s="29">
        <v>0</v>
      </c>
      <c r="Z4" s="29">
        <v>377</v>
      </c>
      <c r="AA4" s="29">
        <v>9</v>
      </c>
      <c r="AB4" s="29">
        <v>0</v>
      </c>
      <c r="AC4" s="29">
        <v>1</v>
      </c>
      <c r="AD4" s="29">
        <v>0</v>
      </c>
      <c r="AE4" s="29">
        <v>0</v>
      </c>
      <c r="AF4" s="29">
        <v>93</v>
      </c>
      <c r="AG4" s="39">
        <f>SUM(B4:AF4)</f>
        <v>828</v>
      </c>
    </row>
    <row r="5" spans="1:33" ht="12.75" customHeight="1">
      <c r="A5" s="20" t="s">
        <v>33</v>
      </c>
      <c r="B5" s="28">
        <v>0</v>
      </c>
      <c r="C5" s="28">
        <v>0</v>
      </c>
      <c r="D5" s="28">
        <v>14</v>
      </c>
      <c r="E5" s="28">
        <v>1</v>
      </c>
      <c r="F5" s="28">
        <v>1</v>
      </c>
      <c r="G5" s="28">
        <v>0</v>
      </c>
      <c r="H5" s="28">
        <v>0</v>
      </c>
      <c r="I5" s="28">
        <v>20</v>
      </c>
      <c r="J5" s="28">
        <v>0</v>
      </c>
      <c r="K5" s="28">
        <v>36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1</v>
      </c>
      <c r="R5" s="28">
        <v>2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8</v>
      </c>
      <c r="Y5" s="28">
        <v>0</v>
      </c>
      <c r="Z5" s="28">
        <v>40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3</v>
      </c>
      <c r="AG5" s="40">
        <f aca="true" t="shared" si="0" ref="AG5:AG25">SUM(B5:AF5)</f>
        <v>126</v>
      </c>
    </row>
    <row r="6" spans="1:33" ht="14.25" customHeight="1">
      <c r="A6" s="20" t="s">
        <v>25</v>
      </c>
      <c r="B6" s="28">
        <v>2</v>
      </c>
      <c r="C6" s="28">
        <v>3</v>
      </c>
      <c r="D6" s="28">
        <v>1737</v>
      </c>
      <c r="E6" s="28">
        <v>6</v>
      </c>
      <c r="F6" s="28">
        <v>21</v>
      </c>
      <c r="G6" s="28">
        <v>1</v>
      </c>
      <c r="H6" s="28">
        <v>3</v>
      </c>
      <c r="I6" s="28">
        <v>1023</v>
      </c>
      <c r="J6" s="28">
        <v>4</v>
      </c>
      <c r="K6" s="28">
        <v>147</v>
      </c>
      <c r="L6" s="28">
        <v>5</v>
      </c>
      <c r="M6" s="28">
        <v>0</v>
      </c>
      <c r="N6" s="28">
        <v>0</v>
      </c>
      <c r="O6" s="28">
        <v>7</v>
      </c>
      <c r="P6" s="28">
        <v>5</v>
      </c>
      <c r="Q6" s="28">
        <v>30</v>
      </c>
      <c r="R6" s="28">
        <v>17</v>
      </c>
      <c r="S6" s="28">
        <v>0</v>
      </c>
      <c r="T6" s="28">
        <v>1</v>
      </c>
      <c r="U6" s="28">
        <v>1</v>
      </c>
      <c r="V6" s="28">
        <v>2</v>
      </c>
      <c r="W6" s="28">
        <v>9</v>
      </c>
      <c r="X6" s="28">
        <v>263</v>
      </c>
      <c r="Y6" s="28">
        <v>0</v>
      </c>
      <c r="Z6" s="28">
        <v>3064</v>
      </c>
      <c r="AA6" s="28">
        <v>87</v>
      </c>
      <c r="AB6" s="28">
        <v>6</v>
      </c>
      <c r="AC6" s="28">
        <v>2</v>
      </c>
      <c r="AD6" s="28">
        <v>15</v>
      </c>
      <c r="AE6" s="28">
        <v>5</v>
      </c>
      <c r="AF6" s="28">
        <v>523</v>
      </c>
      <c r="AG6" s="40">
        <f t="shared" si="0"/>
        <v>6989</v>
      </c>
    </row>
    <row r="7" spans="1:33" ht="23.25" customHeight="1">
      <c r="A7" s="21" t="s">
        <v>54</v>
      </c>
      <c r="B7" s="28">
        <v>0</v>
      </c>
      <c r="C7" s="28">
        <v>0</v>
      </c>
      <c r="D7" s="28">
        <v>5</v>
      </c>
      <c r="E7" s="28">
        <v>1</v>
      </c>
      <c r="F7" s="28">
        <v>0</v>
      </c>
      <c r="G7" s="28">
        <v>1</v>
      </c>
      <c r="H7" s="28">
        <v>0</v>
      </c>
      <c r="I7" s="28">
        <v>14</v>
      </c>
      <c r="J7" s="28">
        <v>0</v>
      </c>
      <c r="K7" s="28">
        <v>2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4</v>
      </c>
      <c r="AG7" s="40">
        <f t="shared" si="0"/>
        <v>28</v>
      </c>
    </row>
    <row r="8" spans="1:33" ht="43.5" customHeight="1">
      <c r="A8" s="21" t="s">
        <v>50</v>
      </c>
      <c r="B8" s="28">
        <v>0</v>
      </c>
      <c r="C8" s="28">
        <v>0</v>
      </c>
      <c r="D8" s="28">
        <v>75</v>
      </c>
      <c r="E8" s="28">
        <v>1</v>
      </c>
      <c r="F8" s="28">
        <v>0</v>
      </c>
      <c r="G8" s="28">
        <v>0</v>
      </c>
      <c r="H8" s="28">
        <v>0</v>
      </c>
      <c r="I8" s="28">
        <v>41</v>
      </c>
      <c r="J8" s="28">
        <v>0</v>
      </c>
      <c r="K8" s="28">
        <v>21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3</v>
      </c>
      <c r="Y8" s="28">
        <v>0</v>
      </c>
      <c r="Z8" s="28">
        <v>116</v>
      </c>
      <c r="AA8" s="28">
        <v>2</v>
      </c>
      <c r="AB8" s="28">
        <v>0</v>
      </c>
      <c r="AC8" s="28">
        <v>1</v>
      </c>
      <c r="AD8" s="28">
        <v>1</v>
      </c>
      <c r="AE8" s="28">
        <v>0</v>
      </c>
      <c r="AF8" s="28">
        <v>16</v>
      </c>
      <c r="AG8" s="40">
        <f t="shared" si="0"/>
        <v>278</v>
      </c>
    </row>
    <row r="9" spans="1:33" ht="15" customHeight="1">
      <c r="A9" s="20" t="s">
        <v>26</v>
      </c>
      <c r="B9" s="28">
        <v>1</v>
      </c>
      <c r="C9" s="28">
        <v>3</v>
      </c>
      <c r="D9" s="28">
        <v>1588</v>
      </c>
      <c r="E9" s="28">
        <v>16</v>
      </c>
      <c r="F9" s="28">
        <v>12</v>
      </c>
      <c r="G9" s="28">
        <v>6</v>
      </c>
      <c r="H9" s="28">
        <v>1</v>
      </c>
      <c r="I9" s="28">
        <v>1862</v>
      </c>
      <c r="J9" s="28">
        <v>9</v>
      </c>
      <c r="K9" s="28">
        <v>708</v>
      </c>
      <c r="L9" s="28">
        <v>6</v>
      </c>
      <c r="M9" s="28">
        <v>0</v>
      </c>
      <c r="N9" s="28">
        <v>3</v>
      </c>
      <c r="O9" s="28">
        <v>6</v>
      </c>
      <c r="P9" s="28">
        <v>5</v>
      </c>
      <c r="Q9" s="28">
        <v>45</v>
      </c>
      <c r="R9" s="28">
        <v>93</v>
      </c>
      <c r="S9" s="28">
        <v>0</v>
      </c>
      <c r="T9" s="28">
        <v>0</v>
      </c>
      <c r="U9" s="28">
        <v>0</v>
      </c>
      <c r="V9" s="28">
        <v>3</v>
      </c>
      <c r="W9" s="28">
        <v>56</v>
      </c>
      <c r="X9" s="28">
        <v>478</v>
      </c>
      <c r="Y9" s="28">
        <v>2</v>
      </c>
      <c r="Z9" s="28">
        <v>3839</v>
      </c>
      <c r="AA9" s="28">
        <v>133</v>
      </c>
      <c r="AB9" s="28">
        <v>6</v>
      </c>
      <c r="AC9" s="28">
        <v>2</v>
      </c>
      <c r="AD9" s="28">
        <v>13</v>
      </c>
      <c r="AE9" s="28">
        <v>0</v>
      </c>
      <c r="AF9" s="28">
        <v>698</v>
      </c>
      <c r="AG9" s="40">
        <f t="shared" si="0"/>
        <v>9594</v>
      </c>
    </row>
    <row r="10" spans="1:33" ht="33" customHeight="1">
      <c r="A10" s="20" t="s">
        <v>51</v>
      </c>
      <c r="B10" s="28">
        <v>6</v>
      </c>
      <c r="C10" s="28">
        <v>10</v>
      </c>
      <c r="D10" s="28">
        <v>2621</v>
      </c>
      <c r="E10" s="28">
        <v>47</v>
      </c>
      <c r="F10" s="28">
        <v>64</v>
      </c>
      <c r="G10" s="28">
        <v>8</v>
      </c>
      <c r="H10" s="28">
        <v>9</v>
      </c>
      <c r="I10" s="28">
        <v>2290</v>
      </c>
      <c r="J10" s="28">
        <v>25</v>
      </c>
      <c r="K10" s="28">
        <v>670</v>
      </c>
      <c r="L10" s="28">
        <v>14</v>
      </c>
      <c r="M10" s="28">
        <v>0</v>
      </c>
      <c r="N10" s="28">
        <v>6</v>
      </c>
      <c r="O10" s="28">
        <v>16</v>
      </c>
      <c r="P10" s="28">
        <v>25</v>
      </c>
      <c r="Q10" s="28">
        <v>201</v>
      </c>
      <c r="R10" s="28">
        <v>106</v>
      </c>
      <c r="S10" s="28">
        <v>0</v>
      </c>
      <c r="T10" s="28">
        <v>0</v>
      </c>
      <c r="U10" s="28">
        <v>2</v>
      </c>
      <c r="V10" s="28">
        <v>3</v>
      </c>
      <c r="W10" s="28">
        <v>55</v>
      </c>
      <c r="X10" s="28">
        <v>393</v>
      </c>
      <c r="Y10" s="28">
        <v>13</v>
      </c>
      <c r="Z10" s="28">
        <v>2882</v>
      </c>
      <c r="AA10" s="28">
        <v>139</v>
      </c>
      <c r="AB10" s="28">
        <v>16</v>
      </c>
      <c r="AC10" s="28">
        <v>27</v>
      </c>
      <c r="AD10" s="28">
        <v>18</v>
      </c>
      <c r="AE10" s="28">
        <v>14</v>
      </c>
      <c r="AF10" s="28">
        <v>998</v>
      </c>
      <c r="AG10" s="40">
        <f t="shared" si="0"/>
        <v>10678</v>
      </c>
    </row>
    <row r="11" spans="1:33" ht="21" customHeight="1">
      <c r="A11" s="20" t="s">
        <v>45</v>
      </c>
      <c r="B11" s="28">
        <v>33</v>
      </c>
      <c r="C11" s="28">
        <v>15</v>
      </c>
      <c r="D11" s="28">
        <v>407</v>
      </c>
      <c r="E11" s="28">
        <v>9</v>
      </c>
      <c r="F11" s="28">
        <v>181</v>
      </c>
      <c r="G11" s="28">
        <v>5</v>
      </c>
      <c r="H11" s="28">
        <v>3</v>
      </c>
      <c r="I11" s="28">
        <v>363</v>
      </c>
      <c r="J11" s="28">
        <v>9</v>
      </c>
      <c r="K11" s="28">
        <v>241</v>
      </c>
      <c r="L11" s="28">
        <v>12</v>
      </c>
      <c r="M11" s="28">
        <v>0</v>
      </c>
      <c r="N11" s="28">
        <v>2</v>
      </c>
      <c r="O11" s="28">
        <v>8</v>
      </c>
      <c r="P11" s="28">
        <v>49</v>
      </c>
      <c r="Q11" s="28">
        <v>60</v>
      </c>
      <c r="R11" s="28">
        <v>26</v>
      </c>
      <c r="S11" s="28">
        <v>0</v>
      </c>
      <c r="T11" s="28">
        <v>0</v>
      </c>
      <c r="U11" s="28">
        <v>1</v>
      </c>
      <c r="V11" s="28">
        <v>4</v>
      </c>
      <c r="W11" s="28">
        <v>314</v>
      </c>
      <c r="X11" s="28">
        <v>163</v>
      </c>
      <c r="Y11" s="28">
        <v>5</v>
      </c>
      <c r="Z11" s="28">
        <v>709</v>
      </c>
      <c r="AA11" s="28">
        <v>185</v>
      </c>
      <c r="AB11" s="28">
        <v>36</v>
      </c>
      <c r="AC11" s="28">
        <v>12</v>
      </c>
      <c r="AD11" s="28">
        <v>135</v>
      </c>
      <c r="AE11" s="28">
        <v>5</v>
      </c>
      <c r="AF11" s="28">
        <v>185</v>
      </c>
      <c r="AG11" s="40">
        <f t="shared" si="0"/>
        <v>3177</v>
      </c>
    </row>
    <row r="12" spans="1:33" ht="12" customHeight="1">
      <c r="A12" s="20" t="s">
        <v>27</v>
      </c>
      <c r="B12" s="28">
        <v>15</v>
      </c>
      <c r="C12" s="28">
        <v>2</v>
      </c>
      <c r="D12" s="28">
        <v>1565</v>
      </c>
      <c r="E12" s="28">
        <v>21</v>
      </c>
      <c r="F12" s="28">
        <v>95</v>
      </c>
      <c r="G12" s="28">
        <v>5</v>
      </c>
      <c r="H12" s="28">
        <v>4</v>
      </c>
      <c r="I12" s="28">
        <v>1134</v>
      </c>
      <c r="J12" s="28">
        <v>30</v>
      </c>
      <c r="K12" s="28">
        <v>335</v>
      </c>
      <c r="L12" s="28">
        <v>6</v>
      </c>
      <c r="M12" s="28">
        <v>0</v>
      </c>
      <c r="N12" s="28">
        <v>6</v>
      </c>
      <c r="O12" s="28">
        <v>13</v>
      </c>
      <c r="P12" s="28">
        <v>26</v>
      </c>
      <c r="Q12" s="28">
        <v>94</v>
      </c>
      <c r="R12" s="28">
        <v>108</v>
      </c>
      <c r="S12" s="28">
        <v>0</v>
      </c>
      <c r="T12" s="28">
        <v>0</v>
      </c>
      <c r="U12" s="28">
        <v>0</v>
      </c>
      <c r="V12" s="28">
        <v>0</v>
      </c>
      <c r="W12" s="28">
        <v>290</v>
      </c>
      <c r="X12" s="28">
        <v>397</v>
      </c>
      <c r="Y12" s="28">
        <v>4</v>
      </c>
      <c r="Z12" s="28">
        <v>1313</v>
      </c>
      <c r="AA12" s="28">
        <v>242</v>
      </c>
      <c r="AB12" s="28">
        <v>12</v>
      </c>
      <c r="AC12" s="28">
        <v>72</v>
      </c>
      <c r="AD12" s="28">
        <v>29</v>
      </c>
      <c r="AE12" s="28">
        <v>9</v>
      </c>
      <c r="AF12" s="28">
        <v>217</v>
      </c>
      <c r="AG12" s="40">
        <f t="shared" si="0"/>
        <v>6044</v>
      </c>
    </row>
    <row r="13" spans="1:33" ht="12.75" customHeight="1">
      <c r="A13" s="20" t="s">
        <v>28</v>
      </c>
      <c r="B13" s="28">
        <v>3</v>
      </c>
      <c r="C13" s="28">
        <v>1</v>
      </c>
      <c r="D13" s="28">
        <v>2228</v>
      </c>
      <c r="E13" s="28">
        <v>13</v>
      </c>
      <c r="F13" s="28">
        <v>28</v>
      </c>
      <c r="G13" s="28">
        <v>2</v>
      </c>
      <c r="H13" s="28">
        <v>2</v>
      </c>
      <c r="I13" s="28">
        <v>1016</v>
      </c>
      <c r="J13" s="28">
        <v>52</v>
      </c>
      <c r="K13" s="28">
        <v>425</v>
      </c>
      <c r="L13" s="28">
        <v>20</v>
      </c>
      <c r="M13" s="28">
        <v>0</v>
      </c>
      <c r="N13" s="28">
        <v>1</v>
      </c>
      <c r="O13" s="28">
        <v>15</v>
      </c>
      <c r="P13" s="28">
        <v>13</v>
      </c>
      <c r="Q13" s="28">
        <v>120</v>
      </c>
      <c r="R13" s="28">
        <v>129</v>
      </c>
      <c r="S13" s="28">
        <v>0</v>
      </c>
      <c r="T13" s="28">
        <v>0</v>
      </c>
      <c r="U13" s="28">
        <v>1</v>
      </c>
      <c r="V13" s="28">
        <v>1</v>
      </c>
      <c r="W13" s="28">
        <v>114</v>
      </c>
      <c r="X13" s="28">
        <v>328</v>
      </c>
      <c r="Y13" s="28">
        <v>2</v>
      </c>
      <c r="Z13" s="28">
        <v>2608</v>
      </c>
      <c r="AA13" s="28">
        <v>229</v>
      </c>
      <c r="AB13" s="28">
        <v>17</v>
      </c>
      <c r="AC13" s="28">
        <v>19</v>
      </c>
      <c r="AD13" s="28">
        <v>43</v>
      </c>
      <c r="AE13" s="28">
        <v>2</v>
      </c>
      <c r="AF13" s="28">
        <v>617</v>
      </c>
      <c r="AG13" s="40">
        <f t="shared" si="0"/>
        <v>8049</v>
      </c>
    </row>
    <row r="14" spans="1:33" ht="21.75" customHeight="1">
      <c r="A14" s="20" t="s">
        <v>46</v>
      </c>
      <c r="B14" s="28">
        <v>5</v>
      </c>
      <c r="C14" s="28">
        <v>5</v>
      </c>
      <c r="D14" s="28">
        <v>34</v>
      </c>
      <c r="E14" s="28">
        <v>35</v>
      </c>
      <c r="F14" s="28">
        <v>30</v>
      </c>
      <c r="G14" s="28">
        <v>10</v>
      </c>
      <c r="H14" s="28">
        <v>3</v>
      </c>
      <c r="I14" s="28">
        <v>291</v>
      </c>
      <c r="J14" s="28">
        <v>3</v>
      </c>
      <c r="K14" s="28">
        <v>160</v>
      </c>
      <c r="L14" s="28">
        <v>2</v>
      </c>
      <c r="M14" s="28">
        <v>1</v>
      </c>
      <c r="N14" s="28">
        <v>3</v>
      </c>
      <c r="O14" s="28">
        <v>10</v>
      </c>
      <c r="P14" s="28">
        <v>8</v>
      </c>
      <c r="Q14" s="28">
        <v>7</v>
      </c>
      <c r="R14" s="28">
        <v>9</v>
      </c>
      <c r="S14" s="28">
        <v>0</v>
      </c>
      <c r="T14" s="28">
        <v>0</v>
      </c>
      <c r="U14" s="28">
        <v>4</v>
      </c>
      <c r="V14" s="28">
        <v>4</v>
      </c>
      <c r="W14" s="28">
        <v>13</v>
      </c>
      <c r="X14" s="28">
        <v>21</v>
      </c>
      <c r="Y14" s="28">
        <v>0</v>
      </c>
      <c r="Z14" s="28">
        <v>151</v>
      </c>
      <c r="AA14" s="28">
        <v>5</v>
      </c>
      <c r="AB14" s="28">
        <v>3</v>
      </c>
      <c r="AC14" s="28">
        <v>19</v>
      </c>
      <c r="AD14" s="28">
        <v>6</v>
      </c>
      <c r="AE14" s="28">
        <v>5</v>
      </c>
      <c r="AF14" s="28">
        <v>118</v>
      </c>
      <c r="AG14" s="40">
        <f t="shared" si="0"/>
        <v>965</v>
      </c>
    </row>
    <row r="15" spans="1:33" ht="33.75" customHeight="1">
      <c r="A15" s="20" t="s">
        <v>47</v>
      </c>
      <c r="B15" s="28">
        <v>2</v>
      </c>
      <c r="C15" s="28">
        <v>1</v>
      </c>
      <c r="D15" s="28">
        <v>41</v>
      </c>
      <c r="E15" s="28">
        <v>17</v>
      </c>
      <c r="F15" s="28">
        <v>14</v>
      </c>
      <c r="G15" s="28">
        <v>1</v>
      </c>
      <c r="H15" s="28">
        <v>1</v>
      </c>
      <c r="I15" s="28">
        <v>198</v>
      </c>
      <c r="J15" s="28">
        <v>6</v>
      </c>
      <c r="K15" s="28">
        <v>196</v>
      </c>
      <c r="L15" s="28">
        <v>4</v>
      </c>
      <c r="M15" s="28">
        <v>0</v>
      </c>
      <c r="N15" s="28">
        <v>2</v>
      </c>
      <c r="O15" s="28">
        <v>6</v>
      </c>
      <c r="P15" s="28">
        <v>8</v>
      </c>
      <c r="Q15" s="28">
        <v>63</v>
      </c>
      <c r="R15" s="28">
        <v>20</v>
      </c>
      <c r="S15" s="28">
        <v>0</v>
      </c>
      <c r="T15" s="28">
        <v>0</v>
      </c>
      <c r="U15" s="28">
        <v>0</v>
      </c>
      <c r="V15" s="28">
        <v>2</v>
      </c>
      <c r="W15" s="28">
        <v>7</v>
      </c>
      <c r="X15" s="28">
        <v>22</v>
      </c>
      <c r="Y15" s="28">
        <v>1</v>
      </c>
      <c r="Z15" s="28">
        <v>73</v>
      </c>
      <c r="AA15" s="28">
        <v>19</v>
      </c>
      <c r="AB15" s="28">
        <v>3</v>
      </c>
      <c r="AC15" s="28">
        <v>24</v>
      </c>
      <c r="AD15" s="28">
        <v>7</v>
      </c>
      <c r="AE15" s="28">
        <v>5</v>
      </c>
      <c r="AF15" s="28">
        <v>105</v>
      </c>
      <c r="AG15" s="40">
        <f t="shared" si="0"/>
        <v>848</v>
      </c>
    </row>
    <row r="16" spans="1:33" ht="31.5" customHeight="1">
      <c r="A16" s="20" t="s">
        <v>48</v>
      </c>
      <c r="B16" s="28">
        <v>0</v>
      </c>
      <c r="C16" s="28">
        <v>0</v>
      </c>
      <c r="D16" s="28">
        <v>45</v>
      </c>
      <c r="E16" s="28">
        <v>0</v>
      </c>
      <c r="F16" s="28">
        <v>8</v>
      </c>
      <c r="G16" s="28">
        <v>0</v>
      </c>
      <c r="H16" s="28">
        <v>1</v>
      </c>
      <c r="I16" s="28">
        <v>62</v>
      </c>
      <c r="J16" s="28">
        <v>4</v>
      </c>
      <c r="K16" s="28">
        <v>157</v>
      </c>
      <c r="L16" s="28">
        <v>4</v>
      </c>
      <c r="M16" s="28">
        <v>0</v>
      </c>
      <c r="N16" s="28">
        <v>0</v>
      </c>
      <c r="O16" s="28">
        <v>0</v>
      </c>
      <c r="P16" s="28">
        <v>1</v>
      </c>
      <c r="Q16" s="28">
        <v>8</v>
      </c>
      <c r="R16" s="28">
        <v>8</v>
      </c>
      <c r="S16" s="28">
        <v>0</v>
      </c>
      <c r="T16" s="28">
        <v>0</v>
      </c>
      <c r="U16" s="28">
        <v>1</v>
      </c>
      <c r="V16" s="28">
        <v>0</v>
      </c>
      <c r="W16" s="28">
        <v>6</v>
      </c>
      <c r="X16" s="28">
        <v>16</v>
      </c>
      <c r="Y16" s="28">
        <v>2</v>
      </c>
      <c r="Z16" s="28">
        <v>104</v>
      </c>
      <c r="AA16" s="28">
        <v>10</v>
      </c>
      <c r="AB16" s="28">
        <v>1</v>
      </c>
      <c r="AC16" s="28">
        <v>2</v>
      </c>
      <c r="AD16" s="28">
        <v>1</v>
      </c>
      <c r="AE16" s="28">
        <v>1</v>
      </c>
      <c r="AF16" s="28">
        <v>55</v>
      </c>
      <c r="AG16" s="40">
        <f t="shared" si="0"/>
        <v>497</v>
      </c>
    </row>
    <row r="17" spans="1:33" ht="21" customHeight="1">
      <c r="A17" s="20" t="s">
        <v>49</v>
      </c>
      <c r="B17" s="28">
        <v>16</v>
      </c>
      <c r="C17" s="28">
        <v>15</v>
      </c>
      <c r="D17" s="28">
        <v>123</v>
      </c>
      <c r="E17" s="28">
        <v>48</v>
      </c>
      <c r="F17" s="28">
        <v>60</v>
      </c>
      <c r="G17" s="28">
        <v>11</v>
      </c>
      <c r="H17" s="28">
        <v>2</v>
      </c>
      <c r="I17" s="28">
        <v>631</v>
      </c>
      <c r="J17" s="28">
        <v>15</v>
      </c>
      <c r="K17" s="28">
        <v>459</v>
      </c>
      <c r="L17" s="28">
        <v>17</v>
      </c>
      <c r="M17" s="28">
        <v>2</v>
      </c>
      <c r="N17" s="28">
        <v>8</v>
      </c>
      <c r="O17" s="28">
        <v>95</v>
      </c>
      <c r="P17" s="28">
        <v>26</v>
      </c>
      <c r="Q17" s="28">
        <v>60</v>
      </c>
      <c r="R17" s="28">
        <v>41</v>
      </c>
      <c r="S17" s="28">
        <v>1</v>
      </c>
      <c r="T17" s="28">
        <v>2</v>
      </c>
      <c r="U17" s="28">
        <v>2</v>
      </c>
      <c r="V17" s="28">
        <v>13</v>
      </c>
      <c r="W17" s="28">
        <v>48</v>
      </c>
      <c r="X17" s="28">
        <v>114</v>
      </c>
      <c r="Y17" s="28">
        <v>4</v>
      </c>
      <c r="Z17" s="28">
        <v>160</v>
      </c>
      <c r="AA17" s="28">
        <v>26</v>
      </c>
      <c r="AB17" s="28">
        <v>10</v>
      </c>
      <c r="AC17" s="28">
        <v>29</v>
      </c>
      <c r="AD17" s="28">
        <v>16</v>
      </c>
      <c r="AE17" s="28">
        <v>10</v>
      </c>
      <c r="AF17" s="28">
        <v>285</v>
      </c>
      <c r="AG17" s="40">
        <f t="shared" si="0"/>
        <v>2349</v>
      </c>
    </row>
    <row r="18" spans="1:33" ht="20.25" customHeight="1">
      <c r="A18" s="20" t="s">
        <v>52</v>
      </c>
      <c r="B18" s="28">
        <v>4</v>
      </c>
      <c r="C18" s="28">
        <v>1</v>
      </c>
      <c r="D18" s="28">
        <v>512</v>
      </c>
      <c r="E18" s="28">
        <v>30</v>
      </c>
      <c r="F18" s="28">
        <v>47</v>
      </c>
      <c r="G18" s="28">
        <v>8</v>
      </c>
      <c r="H18" s="28">
        <v>4</v>
      </c>
      <c r="I18" s="28">
        <v>202</v>
      </c>
      <c r="J18" s="28">
        <v>18</v>
      </c>
      <c r="K18" s="28">
        <v>457</v>
      </c>
      <c r="L18" s="28">
        <v>31</v>
      </c>
      <c r="M18" s="28">
        <v>0</v>
      </c>
      <c r="N18" s="28">
        <v>5</v>
      </c>
      <c r="O18" s="28">
        <v>8</v>
      </c>
      <c r="P18" s="28">
        <v>18</v>
      </c>
      <c r="Q18" s="28">
        <v>23</v>
      </c>
      <c r="R18" s="28">
        <v>181</v>
      </c>
      <c r="S18" s="28">
        <v>2</v>
      </c>
      <c r="T18" s="28">
        <v>0</v>
      </c>
      <c r="U18" s="28">
        <v>1</v>
      </c>
      <c r="V18" s="28">
        <v>3</v>
      </c>
      <c r="W18" s="28">
        <v>73</v>
      </c>
      <c r="X18" s="28">
        <v>550</v>
      </c>
      <c r="Y18" s="28">
        <v>6</v>
      </c>
      <c r="Z18" s="28">
        <v>628</v>
      </c>
      <c r="AA18" s="28">
        <v>41</v>
      </c>
      <c r="AB18" s="28">
        <v>5</v>
      </c>
      <c r="AC18" s="28">
        <v>131</v>
      </c>
      <c r="AD18" s="28">
        <v>33</v>
      </c>
      <c r="AE18" s="28">
        <v>8</v>
      </c>
      <c r="AF18" s="28">
        <v>221</v>
      </c>
      <c r="AG18" s="40">
        <f t="shared" si="0"/>
        <v>3251</v>
      </c>
    </row>
    <row r="19" spans="1:33" ht="12" customHeight="1">
      <c r="A19" s="20" t="s">
        <v>29</v>
      </c>
      <c r="B19" s="28">
        <v>2</v>
      </c>
      <c r="C19" s="28">
        <v>0</v>
      </c>
      <c r="D19" s="28">
        <v>23</v>
      </c>
      <c r="E19" s="28">
        <v>5</v>
      </c>
      <c r="F19" s="28">
        <v>12</v>
      </c>
      <c r="G19" s="28">
        <v>0</v>
      </c>
      <c r="H19" s="28">
        <v>0</v>
      </c>
      <c r="I19" s="28">
        <v>1072</v>
      </c>
      <c r="J19" s="28">
        <v>1</v>
      </c>
      <c r="K19" s="28">
        <v>20</v>
      </c>
      <c r="L19" s="28">
        <v>0</v>
      </c>
      <c r="M19" s="28">
        <v>0</v>
      </c>
      <c r="N19" s="28">
        <v>8</v>
      </c>
      <c r="O19" s="28">
        <v>2</v>
      </c>
      <c r="P19" s="28">
        <v>0</v>
      </c>
      <c r="Q19" s="28">
        <v>2</v>
      </c>
      <c r="R19" s="28">
        <v>3</v>
      </c>
      <c r="S19" s="28">
        <v>0</v>
      </c>
      <c r="T19" s="28">
        <v>0</v>
      </c>
      <c r="U19" s="28">
        <v>0</v>
      </c>
      <c r="V19" s="28">
        <v>0</v>
      </c>
      <c r="W19" s="28">
        <v>2</v>
      </c>
      <c r="X19" s="28">
        <v>9</v>
      </c>
      <c r="Y19" s="28">
        <v>2</v>
      </c>
      <c r="Z19" s="28">
        <v>7</v>
      </c>
      <c r="AA19" s="28">
        <v>2</v>
      </c>
      <c r="AB19" s="28">
        <v>0</v>
      </c>
      <c r="AC19" s="28">
        <v>3</v>
      </c>
      <c r="AD19" s="28">
        <v>1</v>
      </c>
      <c r="AE19" s="28">
        <v>0</v>
      </c>
      <c r="AF19" s="28">
        <v>269</v>
      </c>
      <c r="AG19" s="40">
        <f t="shared" si="0"/>
        <v>1445</v>
      </c>
    </row>
    <row r="20" spans="1:33" ht="12" customHeight="1">
      <c r="A20" s="20" t="s">
        <v>30</v>
      </c>
      <c r="B20" s="28">
        <v>4</v>
      </c>
      <c r="C20" s="28">
        <v>3</v>
      </c>
      <c r="D20" s="28">
        <v>45</v>
      </c>
      <c r="E20" s="28">
        <v>30</v>
      </c>
      <c r="F20" s="28">
        <v>27</v>
      </c>
      <c r="G20" s="28">
        <v>2</v>
      </c>
      <c r="H20" s="28">
        <v>0</v>
      </c>
      <c r="I20" s="28">
        <v>438</v>
      </c>
      <c r="J20" s="28">
        <v>0</v>
      </c>
      <c r="K20" s="28">
        <v>369</v>
      </c>
      <c r="L20" s="28">
        <v>16</v>
      </c>
      <c r="M20" s="28">
        <v>0</v>
      </c>
      <c r="N20" s="28">
        <v>6</v>
      </c>
      <c r="O20" s="28">
        <v>15</v>
      </c>
      <c r="P20" s="28">
        <v>7</v>
      </c>
      <c r="Q20" s="28">
        <v>3</v>
      </c>
      <c r="R20" s="28">
        <v>5</v>
      </c>
      <c r="S20" s="28">
        <v>0</v>
      </c>
      <c r="T20" s="28">
        <v>1</v>
      </c>
      <c r="U20" s="28">
        <v>0</v>
      </c>
      <c r="V20" s="28">
        <v>0</v>
      </c>
      <c r="W20" s="28">
        <v>8</v>
      </c>
      <c r="X20" s="28">
        <v>18</v>
      </c>
      <c r="Y20" s="28">
        <v>2</v>
      </c>
      <c r="Z20" s="28">
        <v>39</v>
      </c>
      <c r="AA20" s="28">
        <v>7</v>
      </c>
      <c r="AB20" s="28">
        <v>1</v>
      </c>
      <c r="AC20" s="28">
        <v>9</v>
      </c>
      <c r="AD20" s="28">
        <v>3</v>
      </c>
      <c r="AE20" s="28">
        <v>3</v>
      </c>
      <c r="AF20" s="28">
        <v>197</v>
      </c>
      <c r="AG20" s="40">
        <f t="shared" si="0"/>
        <v>1258</v>
      </c>
    </row>
    <row r="21" spans="1:33" ht="21.75" customHeight="1">
      <c r="A21" s="20" t="s">
        <v>31</v>
      </c>
      <c r="B21" s="28">
        <v>2</v>
      </c>
      <c r="C21" s="28">
        <v>1</v>
      </c>
      <c r="D21" s="28">
        <v>231</v>
      </c>
      <c r="E21" s="28">
        <v>3</v>
      </c>
      <c r="F21" s="28">
        <v>21</v>
      </c>
      <c r="G21" s="28">
        <v>1</v>
      </c>
      <c r="H21" s="28">
        <v>1</v>
      </c>
      <c r="I21" s="28">
        <v>361</v>
      </c>
      <c r="J21" s="28">
        <v>5</v>
      </c>
      <c r="K21" s="28">
        <v>96</v>
      </c>
      <c r="L21" s="28">
        <v>2</v>
      </c>
      <c r="M21" s="28">
        <v>0</v>
      </c>
      <c r="N21" s="28">
        <v>2</v>
      </c>
      <c r="O21" s="28">
        <v>3</v>
      </c>
      <c r="P21" s="28">
        <v>4</v>
      </c>
      <c r="Q21" s="28">
        <v>4</v>
      </c>
      <c r="R21" s="28">
        <v>8</v>
      </c>
      <c r="S21" s="28">
        <v>0</v>
      </c>
      <c r="T21" s="28">
        <v>0</v>
      </c>
      <c r="U21" s="28">
        <v>0</v>
      </c>
      <c r="V21" s="28">
        <v>2</v>
      </c>
      <c r="W21" s="28">
        <v>15</v>
      </c>
      <c r="X21" s="28">
        <v>19</v>
      </c>
      <c r="Y21" s="28">
        <v>4</v>
      </c>
      <c r="Z21" s="28">
        <v>143</v>
      </c>
      <c r="AA21" s="28">
        <v>15</v>
      </c>
      <c r="AB21" s="28">
        <v>2</v>
      </c>
      <c r="AC21" s="28">
        <v>5</v>
      </c>
      <c r="AD21" s="28">
        <v>8</v>
      </c>
      <c r="AE21" s="28">
        <v>2</v>
      </c>
      <c r="AF21" s="28">
        <v>102</v>
      </c>
      <c r="AG21" s="40">
        <f t="shared" si="0"/>
        <v>1062</v>
      </c>
    </row>
    <row r="22" spans="1:33" ht="13.5" customHeight="1">
      <c r="A22" s="20" t="s">
        <v>53</v>
      </c>
      <c r="B22" s="28">
        <v>4</v>
      </c>
      <c r="C22" s="28">
        <v>15</v>
      </c>
      <c r="D22" s="28">
        <v>255</v>
      </c>
      <c r="E22" s="28">
        <v>11</v>
      </c>
      <c r="F22" s="28">
        <v>23</v>
      </c>
      <c r="G22" s="28">
        <v>0</v>
      </c>
      <c r="H22" s="28">
        <v>2</v>
      </c>
      <c r="I22" s="28">
        <v>132</v>
      </c>
      <c r="J22" s="28">
        <v>5</v>
      </c>
      <c r="K22" s="28">
        <v>154</v>
      </c>
      <c r="L22" s="28">
        <v>8</v>
      </c>
      <c r="M22" s="28">
        <v>0</v>
      </c>
      <c r="N22" s="28">
        <v>10</v>
      </c>
      <c r="O22" s="28">
        <v>12</v>
      </c>
      <c r="P22" s="28">
        <v>5</v>
      </c>
      <c r="Q22" s="28">
        <v>14</v>
      </c>
      <c r="R22" s="28">
        <v>9</v>
      </c>
      <c r="S22" s="28">
        <v>0</v>
      </c>
      <c r="T22" s="28">
        <v>0</v>
      </c>
      <c r="U22" s="28">
        <v>0</v>
      </c>
      <c r="V22" s="28">
        <v>0</v>
      </c>
      <c r="W22" s="28">
        <v>17</v>
      </c>
      <c r="X22" s="28">
        <v>49</v>
      </c>
      <c r="Y22" s="28">
        <v>29</v>
      </c>
      <c r="Z22" s="28">
        <v>213</v>
      </c>
      <c r="AA22" s="28">
        <v>25</v>
      </c>
      <c r="AB22" s="28">
        <v>2</v>
      </c>
      <c r="AC22" s="28">
        <v>3</v>
      </c>
      <c r="AD22" s="28">
        <v>8</v>
      </c>
      <c r="AE22" s="28">
        <v>1</v>
      </c>
      <c r="AF22" s="28">
        <v>134</v>
      </c>
      <c r="AG22" s="40">
        <f t="shared" si="0"/>
        <v>1140</v>
      </c>
    </row>
    <row r="23" spans="1:33" ht="21.75" customHeight="1">
      <c r="A23" s="20" t="s">
        <v>32</v>
      </c>
      <c r="B23" s="28">
        <v>1</v>
      </c>
      <c r="C23" s="28">
        <v>1</v>
      </c>
      <c r="D23" s="28">
        <v>260</v>
      </c>
      <c r="E23" s="28">
        <v>4</v>
      </c>
      <c r="F23" s="28">
        <v>14</v>
      </c>
      <c r="G23" s="28">
        <v>1</v>
      </c>
      <c r="H23" s="28">
        <v>0</v>
      </c>
      <c r="I23" s="28">
        <v>198</v>
      </c>
      <c r="J23" s="28">
        <v>2</v>
      </c>
      <c r="K23" s="28">
        <v>279</v>
      </c>
      <c r="L23" s="28">
        <v>1</v>
      </c>
      <c r="M23" s="28">
        <v>0</v>
      </c>
      <c r="N23" s="28">
        <v>2</v>
      </c>
      <c r="O23" s="28">
        <v>4</v>
      </c>
      <c r="P23" s="28">
        <v>3</v>
      </c>
      <c r="Q23" s="28">
        <v>29</v>
      </c>
      <c r="R23" s="28">
        <v>30</v>
      </c>
      <c r="S23" s="28">
        <v>0</v>
      </c>
      <c r="T23" s="28">
        <v>1</v>
      </c>
      <c r="U23" s="28">
        <v>0</v>
      </c>
      <c r="V23" s="28">
        <v>0</v>
      </c>
      <c r="W23" s="28">
        <v>25</v>
      </c>
      <c r="X23" s="28">
        <v>48</v>
      </c>
      <c r="Y23" s="28">
        <v>0</v>
      </c>
      <c r="Z23" s="28">
        <v>242</v>
      </c>
      <c r="AA23" s="28">
        <v>11</v>
      </c>
      <c r="AB23" s="28">
        <v>0</v>
      </c>
      <c r="AC23" s="28">
        <v>12</v>
      </c>
      <c r="AD23" s="28">
        <v>4</v>
      </c>
      <c r="AE23" s="28">
        <v>1</v>
      </c>
      <c r="AF23" s="28">
        <v>138</v>
      </c>
      <c r="AG23" s="40">
        <f t="shared" si="0"/>
        <v>1311</v>
      </c>
    </row>
    <row r="24" spans="1:33" ht="12" customHeight="1">
      <c r="A24" s="20" t="s">
        <v>34</v>
      </c>
      <c r="B24" s="28">
        <v>0</v>
      </c>
      <c r="C24" s="28">
        <v>0</v>
      </c>
      <c r="D24" s="28">
        <v>95</v>
      </c>
      <c r="E24" s="28">
        <v>0</v>
      </c>
      <c r="F24" s="28">
        <v>0</v>
      </c>
      <c r="G24" s="28">
        <v>0</v>
      </c>
      <c r="H24" s="28">
        <v>0</v>
      </c>
      <c r="I24" s="28">
        <v>10</v>
      </c>
      <c r="J24" s="28">
        <v>0</v>
      </c>
      <c r="K24" s="28">
        <v>3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1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3</v>
      </c>
      <c r="Y24" s="28">
        <v>0</v>
      </c>
      <c r="Z24" s="28">
        <v>30</v>
      </c>
      <c r="AA24" s="28">
        <v>0</v>
      </c>
      <c r="AB24" s="28">
        <v>0</v>
      </c>
      <c r="AC24" s="28">
        <v>0</v>
      </c>
      <c r="AD24" s="28">
        <v>1</v>
      </c>
      <c r="AE24" s="28">
        <v>0</v>
      </c>
      <c r="AF24" s="28">
        <v>228</v>
      </c>
      <c r="AG24" s="40">
        <f t="shared" si="0"/>
        <v>372</v>
      </c>
    </row>
    <row r="25" spans="1:33" ht="20.25" customHeight="1">
      <c r="A25" s="20" t="s">
        <v>55</v>
      </c>
      <c r="B25" s="28">
        <v>3</v>
      </c>
      <c r="C25" s="28">
        <v>0</v>
      </c>
      <c r="D25" s="28">
        <v>3</v>
      </c>
      <c r="E25" s="28">
        <v>14</v>
      </c>
      <c r="F25" s="28">
        <v>4</v>
      </c>
      <c r="G25" s="28">
        <v>1</v>
      </c>
      <c r="H25" s="28">
        <v>0</v>
      </c>
      <c r="I25" s="28">
        <v>6</v>
      </c>
      <c r="J25" s="28">
        <v>0</v>
      </c>
      <c r="K25" s="28">
        <v>28</v>
      </c>
      <c r="L25" s="28">
        <v>0</v>
      </c>
      <c r="M25" s="28">
        <v>0</v>
      </c>
      <c r="N25" s="28">
        <v>0</v>
      </c>
      <c r="O25" s="28">
        <v>1</v>
      </c>
      <c r="P25" s="28">
        <v>2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3</v>
      </c>
      <c r="X25" s="28">
        <v>2</v>
      </c>
      <c r="Y25" s="28">
        <v>1</v>
      </c>
      <c r="Z25" s="28">
        <v>3</v>
      </c>
      <c r="AA25" s="28">
        <v>0</v>
      </c>
      <c r="AB25" s="28">
        <v>0</v>
      </c>
      <c r="AC25" s="28">
        <v>2</v>
      </c>
      <c r="AD25" s="28">
        <v>0</v>
      </c>
      <c r="AE25" s="28">
        <v>0</v>
      </c>
      <c r="AF25" s="28">
        <v>6</v>
      </c>
      <c r="AG25" s="40">
        <f t="shared" si="0"/>
        <v>79</v>
      </c>
    </row>
    <row r="26" spans="1:33" ht="13.5" customHeight="1" thickBot="1">
      <c r="A26" s="22" t="s">
        <v>0</v>
      </c>
      <c r="B26" s="23">
        <f aca="true" t="shared" si="1" ref="B26:AF26">SUM(B4:B25)</f>
        <v>105</v>
      </c>
      <c r="C26" s="23">
        <f t="shared" si="1"/>
        <v>76</v>
      </c>
      <c r="D26" s="23">
        <f t="shared" si="1"/>
        <v>12192</v>
      </c>
      <c r="E26" s="23">
        <f t="shared" si="1"/>
        <v>314</v>
      </c>
      <c r="F26" s="23">
        <f t="shared" si="1"/>
        <v>662</v>
      </c>
      <c r="G26" s="23">
        <f t="shared" si="1"/>
        <v>63</v>
      </c>
      <c r="H26" s="23">
        <f t="shared" si="1"/>
        <v>36</v>
      </c>
      <c r="I26" s="23">
        <f t="shared" si="1"/>
        <v>11393</v>
      </c>
      <c r="J26" s="23">
        <f t="shared" si="1"/>
        <v>188</v>
      </c>
      <c r="K26" s="23">
        <f t="shared" si="1"/>
        <v>4982</v>
      </c>
      <c r="L26" s="23">
        <f t="shared" si="1"/>
        <v>148</v>
      </c>
      <c r="M26" s="23">
        <f t="shared" si="1"/>
        <v>3</v>
      </c>
      <c r="N26" s="23">
        <f t="shared" si="1"/>
        <v>64</v>
      </c>
      <c r="O26" s="23">
        <f t="shared" si="1"/>
        <v>224</v>
      </c>
      <c r="P26" s="23">
        <f t="shared" si="1"/>
        <v>206</v>
      </c>
      <c r="Q26" s="23">
        <f t="shared" si="1"/>
        <v>767</v>
      </c>
      <c r="R26" s="23">
        <f t="shared" si="1"/>
        <v>796</v>
      </c>
      <c r="S26" s="23">
        <f t="shared" si="1"/>
        <v>3</v>
      </c>
      <c r="T26" s="23">
        <f t="shared" si="1"/>
        <v>5</v>
      </c>
      <c r="U26" s="23">
        <f t="shared" si="1"/>
        <v>13</v>
      </c>
      <c r="V26" s="23">
        <f t="shared" si="1"/>
        <v>37</v>
      </c>
      <c r="W26" s="23">
        <f t="shared" si="1"/>
        <v>1055</v>
      </c>
      <c r="X26" s="23">
        <f t="shared" si="1"/>
        <v>2911</v>
      </c>
      <c r="Y26" s="23">
        <f t="shared" si="1"/>
        <v>77</v>
      </c>
      <c r="Z26" s="23">
        <f t="shared" si="1"/>
        <v>16741</v>
      </c>
      <c r="AA26" s="23">
        <f t="shared" si="1"/>
        <v>1187</v>
      </c>
      <c r="AB26" s="23">
        <f t="shared" si="1"/>
        <v>120</v>
      </c>
      <c r="AC26" s="23">
        <f t="shared" si="1"/>
        <v>375</v>
      </c>
      <c r="AD26" s="23">
        <f t="shared" si="1"/>
        <v>342</v>
      </c>
      <c r="AE26" s="23">
        <f t="shared" si="1"/>
        <v>71</v>
      </c>
      <c r="AF26" s="23">
        <f t="shared" si="1"/>
        <v>5212</v>
      </c>
      <c r="AG26" s="24">
        <f>SUM(AG4:AG25)</f>
        <v>60368</v>
      </c>
    </row>
    <row r="27" spans="1:35" ht="14.25" customHeight="1">
      <c r="A27" s="35"/>
      <c r="B27" s="35"/>
      <c r="C27" s="35"/>
      <c r="D27" s="35"/>
      <c r="E27" s="35"/>
      <c r="F27" s="3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8"/>
      <c r="R27" s="18"/>
      <c r="S27" s="18"/>
      <c r="T27" s="18"/>
      <c r="U27" s="18"/>
      <c r="V27" s="18"/>
      <c r="W27" s="18"/>
      <c r="X27" s="18"/>
      <c r="Y27" s="18"/>
      <c r="Z27" s="30"/>
      <c r="AA27" s="31"/>
      <c r="AB27" s="31"/>
      <c r="AC27" s="31" t="s">
        <v>35</v>
      </c>
      <c r="AD27" s="30"/>
      <c r="AE27" s="31"/>
      <c r="AF27" s="30"/>
      <c r="AG27" s="30"/>
      <c r="AH27" s="30"/>
      <c r="AI27" s="30"/>
    </row>
    <row r="28" spans="1:35" ht="12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2"/>
      <c r="R28" s="12"/>
      <c r="S28" s="12"/>
      <c r="T28" s="12"/>
      <c r="U28" s="12"/>
      <c r="V28" s="12"/>
      <c r="W28" s="12"/>
      <c r="X28" s="13"/>
      <c r="Y28" s="11"/>
      <c r="Z28" s="37" t="s">
        <v>36</v>
      </c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"/>
      <c r="R29" s="2"/>
      <c r="S29" s="2"/>
      <c r="T29" s="2"/>
      <c r="U29" s="2"/>
      <c r="V29" s="2"/>
      <c r="W29" s="2"/>
      <c r="X29" s="25"/>
      <c r="Y29" s="25"/>
      <c r="Z29" s="33"/>
      <c r="AA29" s="33"/>
      <c r="AB29" s="33"/>
      <c r="AC29" s="33"/>
      <c r="AD29" s="33"/>
      <c r="AE29" s="33"/>
      <c r="AF29" s="33"/>
      <c r="AG29" s="32"/>
      <c r="AH29" s="34"/>
      <c r="AI29" s="34"/>
    </row>
    <row r="30" spans="1:33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"/>
      <c r="R30" s="6"/>
      <c r="S30" s="6"/>
      <c r="T30" s="6"/>
      <c r="U30" s="6"/>
      <c r="V30" s="6"/>
      <c r="W30" s="6"/>
      <c r="X30" s="25"/>
      <c r="Y30" s="25"/>
      <c r="Z30" s="25"/>
      <c r="AA30" s="25"/>
      <c r="AB30" s="25"/>
      <c r="AC30" s="25"/>
      <c r="AD30" s="25"/>
      <c r="AE30" s="25"/>
      <c r="AF30" s="25"/>
      <c r="AG30" s="14"/>
    </row>
    <row r="31" spans="1:33" ht="12.75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5"/>
      <c r="Y31" s="25"/>
      <c r="Z31" s="25"/>
      <c r="AA31" s="25"/>
      <c r="AB31" s="25"/>
      <c r="AC31" s="25"/>
      <c r="AD31" s="25"/>
      <c r="AE31" s="25"/>
      <c r="AF31" s="25"/>
      <c r="AG31" s="14"/>
    </row>
    <row r="32" spans="1:32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</sheetData>
  <sheetProtection/>
  <mergeCells count="4">
    <mergeCell ref="A27:F27"/>
    <mergeCell ref="B1:AD1"/>
    <mergeCell ref="Z28:AI28"/>
    <mergeCell ref="A28:P2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rgeorghiou</cp:lastModifiedBy>
  <cp:lastPrinted>2011-08-09T08:58:18Z</cp:lastPrinted>
  <dcterms:created xsi:type="dcterms:W3CDTF">2005-02-01T20:58:55Z</dcterms:created>
  <dcterms:modified xsi:type="dcterms:W3CDTF">2012-05-25T09:44:36Z</dcterms:modified>
  <cp:category/>
  <cp:version/>
  <cp:contentType/>
  <cp:contentStatus/>
</cp:coreProperties>
</file>