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2018 Αριθμ. Ατυχ. Table" sheetId="1" r:id="rId1"/>
    <sheet name="2018 Chart - Ανά Οικ. Δραστ." sheetId="2" r:id="rId2"/>
    <sheet name="Values of Chart-Table" sheetId="3" r:id="rId3"/>
    <sheet name="2018 Graph - Ανά Αιτία " sheetId="4" r:id="rId4"/>
    <sheet name="Values of Graph-Table" sheetId="5" r:id="rId5"/>
  </sheets>
  <externalReferences>
    <externalReference r:id="rId8"/>
    <externalReference r:id="rId9"/>
    <externalReference r:id="rId10"/>
  </externalReferences>
  <definedNames>
    <definedName name="_xlnm.Print_Area" localSheetId="0">'2018 Αριθμ. Ατυχ. Table'!$A$3:$O$117</definedName>
    <definedName name="_xlnm.Print_Titles" localSheetId="0">'2018 Αριθμ. Ατυχ. Table'!$3:$4</definedName>
  </definedNames>
  <calcPr fullCalcOnLoad="1"/>
</workbook>
</file>

<file path=xl/sharedStrings.xml><?xml version="1.0" encoding="utf-8"?>
<sst xmlns="http://schemas.openxmlformats.org/spreadsheetml/2006/main" count="164" uniqueCount="156">
  <si>
    <t>ΓΝΩΣΤΟΠΟΙΗΘΕΝΤΑ ΑΤΥΧΗΜΑΤΑ ΣΕ ΕΡΓΟΔΟΤΟΥΜΕΝΑ ΠΡΟΣΩΠΑ ΚΑΤΑ ΤΗ ΔΙΑΡΚΕΙΑ ΤΗΣ ΕΡΓΑΣΙΑΣ
ΚΑΤΑ ΤΗΝ ΠΕΡΙΟΔΟ ΑΠΟ 01/01/2018 ΜΕΧΡΙ 31/12/2018 (Ημερ. Γνωστοποίησης)</t>
  </si>
  <si>
    <t>Α/Α</t>
  </si>
  <si>
    <t>ΟΙΚΟΝΟΜΙΚΗ ΔΡΑΣΤΗΡΙΟΤΗΤΑ</t>
  </si>
  <si>
    <t>ΑΡΙΘΜΟΣ ΑΤΥΧΗΜ.</t>
  </si>
  <si>
    <t>%</t>
  </si>
  <si>
    <t>ΦΥΛΟ</t>
  </si>
  <si>
    <t>ΗΛΙΚΙΑ</t>
  </si>
  <si>
    <t>ΒΑΘΜΟΣ ΤΡΑΥΜΑΤΟΣ</t>
  </si>
  <si>
    <t>ΑΙΤΙΑ</t>
  </si>
  <si>
    <t>Άνδρες</t>
  </si>
  <si>
    <t>Γυναίκες</t>
  </si>
  <si>
    <t>Κάτω των 18</t>
  </si>
  <si>
    <t>18 και άνω</t>
  </si>
  <si>
    <t>Θανατηφ.</t>
  </si>
  <si>
    <t>ΜΗ Θανατηφ.</t>
  </si>
  <si>
    <t>Κτίρια / Εγκαταστάσεις</t>
  </si>
  <si>
    <t>Μηχανήματα/ Εξοπλισμός</t>
  </si>
  <si>
    <t>Μέσα Μεταφοράς</t>
  </si>
  <si>
    <t>Υλικά/ Ουσίες</t>
  </si>
  <si>
    <t>Άλλα Αίτια</t>
  </si>
  <si>
    <t>ΤΟΜΕΑΣ Α (01-03) - ΓΕΩΡΓΙΑ, ΔΑΣΟΚΟΜΙΑ ΚΑΙ ΑΛΙΕΙΑ</t>
  </si>
  <si>
    <t>Φυτική και ζωική παραγωγή, θήρα και συναφείς δραστηριότητες</t>
  </si>
  <si>
    <t>Δασοκομία και υλοτομία</t>
  </si>
  <si>
    <t>Αλιεία και υδατοκαλλιέργεια</t>
  </si>
  <si>
    <t>ΤΟΜΕΑΣ Β (05-09) - ΟΡΥΧΕΙΑ ΚΑΙ ΛΑΤΟΜΕΙΑ</t>
  </si>
  <si>
    <t>Εξόρυξη άνθρακα και λιγνίτη</t>
  </si>
  <si>
    <t>Άντληση αργού πετρελαίου και φυσικού αερίου</t>
  </si>
  <si>
    <t xml:space="preserve"> Εξόρυξη μεταλλευμάτων</t>
  </si>
  <si>
    <t>Λοιπά ορυχεία και λατομεία</t>
  </si>
  <si>
    <t>Υποστηρικτικές δραστηριότητες εξόρυξης</t>
  </si>
  <si>
    <t>ΤΟΜΕΑΣ Γ (10-33) - ΜΕΤΑΠΟΙΗΣΗ</t>
  </si>
  <si>
    <t>Βιομηχανία τροφίμων</t>
  </si>
  <si>
    <t>Ποτοποιία</t>
  </si>
  <si>
    <t>Παραγωγή προϊόντων καπνού</t>
  </si>
  <si>
    <t>Παραγωγή κλωστοϋφαντουργικών υλών</t>
  </si>
  <si>
    <t>Κατασκευή ειδών ένδυσης</t>
  </si>
  <si>
    <t>Βιομηχανία δέρματος και δερμάτινων ειδών</t>
  </si>
  <si>
    <t>Βιομηχανία ξύλου και κατασκευή προϊόντων από ξύλο και φελλό, εκτός από έπιπλα. κατασκευή ειδών καλαθοποιίας και σπαρτοπλεκτικής</t>
  </si>
  <si>
    <t>Χαρτοποιία και κατασκευή χάρτινων προϊόντων</t>
  </si>
  <si>
    <t>Εκτυπώσεις και αναπαραγωγή προεγγεγραμμένων μέσων</t>
  </si>
  <si>
    <t>Παραγωγή οπτάνθρακα και προϊόντων διύλισης πετρελαίου</t>
  </si>
  <si>
    <t>Παραγωγή χημικών ουσιών και προϊόντων</t>
  </si>
  <si>
    <t>Παραγωγή βασικών φαρμακευτικών προϊόντων και φαρμακευτικών σκευασμάτων</t>
  </si>
  <si>
    <t>Κατασκευή προϊόντων από ελαστικό (καουτσούκ) και πλαστικές ύλες</t>
  </si>
  <si>
    <t>Παραγωγή άλλων μη μεταλλικών ορυκτών προϊόντων</t>
  </si>
  <si>
    <t>Παραγωγή βασικών μετάλλων</t>
  </si>
  <si>
    <t>Κατασκευή μεταλλικών προϊόντων, με εξαίρεση τα μηχανήματα και τα είδη εξοπλισμού</t>
  </si>
  <si>
    <t>Κατασκευή ηλεκτρονικών υπολογιστών, ηλεκτρονικών και οπτικών προϊόντων</t>
  </si>
  <si>
    <t>Κατασκευή ηλεκτρολογικού εξοπλισμού</t>
  </si>
  <si>
    <t>Κατασκευή μηχανημάτων και ειδών εξοπλισμού π.δ.κ.α.</t>
  </si>
  <si>
    <t>Κατασκευή μηχανοκίνητων οχημάτων, ρυμουλκούμενων και ημιρυμουλκούμενων οχημάτων</t>
  </si>
  <si>
    <t>Κατασκευή λοιπού εξοπλισμού μεταφορών</t>
  </si>
  <si>
    <t>Κατασκευή επίπλων</t>
  </si>
  <si>
    <t xml:space="preserve"> Άλλες μεταποιητικές δραστηριότητες</t>
  </si>
  <si>
    <t>Επισκευή και εγκατάσταση μηχανημάτων και εξοπλισμού</t>
  </si>
  <si>
    <t>ΤΟΜΕΑΣ Δ (35) - ΠΑΡΟΧΗ ΗΛΕΚΤΡΙΚΟΥ ΡΕΥΜΑΤΟΣ, ΦΥΣΙΚΟΥ ΑΕΡΙΟΥ, ΑΤΜΟΥ ΚΑΙ ΚΛΙΜΑΤΙΣΜΟΥ</t>
  </si>
  <si>
    <t>Παροχή ηλεκτρικού ρεύματος, φυσικού αερίου, ατμού και κλιματισμού</t>
  </si>
  <si>
    <t>ΤΟΜΕΑΣ Ε (36-39) - ΠΑΡΟΧΗ ΝΕΡΟΥ - ΕΠΕΞΕΡΓΑΣΙΑ ΛΥΜΑΤΩΝ, ΔΙΑΧΕΙΡΙΣΗ ΑΠΟΒΛΗΤΩΝ ΚΑΙ ΔΡΑΣΤΗΡΙΟΤΗΤΕΣ ΕΞΥΓΙΑΝΣΗΣ</t>
  </si>
  <si>
    <t>Συλλογή, επεξεργασία και παροχή νερού</t>
  </si>
  <si>
    <t>Επεξεργασία λυμάτων</t>
  </si>
  <si>
    <t>Συλλογή, επεξεργασία και διάθεση αποβλήτων ανάκτηση υλικών</t>
  </si>
  <si>
    <t>Δραστηριότητες εξυγίανσης και άλλες υπηρεσίες για τη διαχείριση αποβλήτων</t>
  </si>
  <si>
    <t>ΤΟΜΕΑΣ ΣΤ (41-43) - ΚΑΤΑΣΚΕΥΕΣ</t>
  </si>
  <si>
    <t>Κατασκευές κτιρίων</t>
  </si>
  <si>
    <t>Έργα πολιτικού μηχανικού</t>
  </si>
  <si>
    <t>Εξειδικευμένες κατασκευαστικές δραστηριότητες</t>
  </si>
  <si>
    <t>ΤΟΜΕΑΣ Ζ (45-47) - ΧΟΝΔΡΙΚΟ ΚΑΙ ΛΙΑΝΙΚΟ ΕΜΠΟΡΙΟ - ΕΠΙΣΚΕΥΗ ΜΗΧΑΝΟΚΙΝΗΤΩΝ ΟΧΗΜΑΤΩΝ ΚΑΙ ΜΟΤΟΣΥΚΛΕΤΩΝ</t>
  </si>
  <si>
    <t>Χονδρικό και λιανικό εμπόριο επισκευή μηχανοκίνητων οχημάτων και μοτοσυκλετών</t>
  </si>
  <si>
    <t>Χονδρικό εμπόριο, εκτός από το εμπόριο μηχανοκίνητων οχημάτων και μοτοσυκλετών</t>
  </si>
  <si>
    <t>Λιανικό εμπόριο, εκτός από το εμπόριο μηχανοκίνητων οχημάτων και μοτοσυκλετών</t>
  </si>
  <si>
    <t>ΤΟΜΕΑΣ Η (49-53) - ΜΕΤΑΦΟΡΑ ΚΑΙ ΑΠΟΘΗΚΕΥΣΗ</t>
  </si>
  <si>
    <t>Χερσαίες μεταφορές και μεταφορές μέσω αγωγών</t>
  </si>
  <si>
    <t>Πλωτές μεταφορές</t>
  </si>
  <si>
    <t>Αεροπορικές μεταφορές</t>
  </si>
  <si>
    <t>Αποθήκευση και υποστηρικτικές προς τη μεταφορά δραστηριότητες</t>
  </si>
  <si>
    <t>Ταχυδρομικές και ταχυμεταφορικές δραστηριότητες</t>
  </si>
  <si>
    <t>ΤΟΜΕΑΣ Θ (55 -56) - ΔΡΑΣΤΗΡΙΟΤΗΤΕΣ ΥΠΗΡΕΣΙΩΝ ΠΑΡΟΧΗΣ ΚΑΤΑΛΥΜΑΤΟΣ ΚΑΙ ΥΠΗΡΕΣΙΩΝ ΕΣΤΙΑΣΗΣ</t>
  </si>
  <si>
    <t>Καταλύματα</t>
  </si>
  <si>
    <t>Δραστηριότητες υπηρεσιών εστίασης</t>
  </si>
  <si>
    <t>ΤΟΜΕΑΣ Ι (58-63) - ΕΝΗΜΕΡΩΣΗ ΚΑΙ ΕΠΙΚΟΙΝΩΝΙΑ</t>
  </si>
  <si>
    <t>Εκδοτικές δραστηριότητες</t>
  </si>
  <si>
    <t>Παραγωγή κινηματογραφικών ταινιών, βίντεο και τηλεοπτικών προγραμμάτων, ηχογραφήσεις και μουσικές εκδόσεις</t>
  </si>
  <si>
    <t>Δραστηριότητες προγραμματισμού και ραδιοτηλεοπτικών εκπομπών</t>
  </si>
  <si>
    <t>Τηλεπικοινωνίες</t>
  </si>
  <si>
    <t>Δραστηριότητες προγραμματισμού ηλεκτρονικών υπολογιστών, παροχής συμβουλών και συναφείς δραστηριότητες</t>
  </si>
  <si>
    <t>Δραστηριότητες υπηρεσιών πληροφορίας</t>
  </si>
  <si>
    <t>ΤΟΜΕΑΣ Κ (64-66) - ΧΡΗΜΑΤΟΠΙΣΤΩΤΙΚΕΣ ΚΑΙ ΑΣΦΑΛΙΣΤΙΚΕΣ ΔΡΑΣΤΗΡΙΟΤΗΤΕΣ</t>
  </si>
  <si>
    <t>Δραστηριότητες χρηματοπιστωτικών υπηρεσιών, με εξαίρεση τις ασφαλιστικές δραστηριότητες και τα συνταξιοδοτικά ταμεία</t>
  </si>
  <si>
    <t>Ασφαλιστικά, αντασφαλιστικά και συνταξιοδοτικά ταμεία, εκτός από την υποχρεωτική κοινωνική ασφάλιση</t>
  </si>
  <si>
    <t>Δραστηριότητες συναφείς προς τις χρηματοπιστωτικές υπηρεσίες και τις ασφαλιστικές δραστηριότητες</t>
  </si>
  <si>
    <t>ΤΟΜΕΑΣ Λ (68) - ΔΙΑΧΕΙΡΙΣΗ ΑΚΙΝΗΤΗΣ ΠΕΡΙΟΥΣΙΑΣ</t>
  </si>
  <si>
    <t>Διαχείριση ακίνητης περιουσίας</t>
  </si>
  <si>
    <t>ΤΟΜΕΑΣ Μ (69-75) - ΕΠΑΓΓΕΛΜΑΤΙΚΕΣ, ΕΠΙΣΤΗΜΟΝΙΚΕΣ ΚΑΙ ΤΕΧΝΙΚΕΣ ΔΡΑΣΤΗΡΙΟΤΗΤΕΣ</t>
  </si>
  <si>
    <t>Νομικές και λογιστικές δραστηριότητες</t>
  </si>
  <si>
    <t>Δραστηριότητες κεντρικών γραφείων? δραστηριότητες παροχής συμβουλών διαχείρισης</t>
  </si>
  <si>
    <t>Αρχιτεκτονικές δραστηριότητες και δραστηριότητες μηχανικών? τεχνικές δοκιμές και αναλύσεις</t>
  </si>
  <si>
    <t>Επιστημονική έρευνα και ανάπτυξη</t>
  </si>
  <si>
    <t>Διαφήμιση και έρευνα αγοράς</t>
  </si>
  <si>
    <t>Άλλες επαγγελματικές, επιστημονικές και τεχνικές δραστηριότητες</t>
  </si>
  <si>
    <t>Κτηνιατρικές δραστηριότητες</t>
  </si>
  <si>
    <t>ΤΟΜΕΑΣ Ν (77-82) - ΔΙΟΙΚΗΤΙΚΕΣ ΚΑΙ ΥΠΟΣΤΗΡΙΚΤΙΚΕΣ ΔΡΑΣΤΗΡΙΟΤΗΤΕΣ</t>
  </si>
  <si>
    <t>Δραστηριότητες ενοικίασης και εκμίσθωσης</t>
  </si>
  <si>
    <t>Δραστηριότητες απασχόλησης</t>
  </si>
  <si>
    <t>Δραστηριότητες ταξιδιωτικών πρακτορείων, γραφείων οργανωμένων ταξιδιών και υπηρεσιών κρατήσεων και συναφείς δραστηριότητες</t>
  </si>
  <si>
    <t>Δραστηριότητες παροχής προστασίας και έρευνας</t>
  </si>
  <si>
    <t>Δραστηριότητες παροχής υπηρεσιών σε κτίρια και εξωτερικούς χώρους</t>
  </si>
  <si>
    <t>Διοικητικές δραστηριότητες γραφείου, γραμματειακή υποστήριξη και άλλες δραστηριότητες παροχής υποστήριξης προς τις επιχειρήσεις</t>
  </si>
  <si>
    <t>ΤΟΜΕΑΣ Ξ (84) - ΔΗΜΟΣΙΑ ΔΙΟΙΚΗΣΗ ΚΑΙ ΑΜΥΝΑ - ΥΠΟΧΡΕΩΤΙΚΗ ΚΟΙΝΩΝΙΚΗ ΑΣΦΑΛΙΣΗ</t>
  </si>
  <si>
    <t>Δημόσια διοίκηση και άμυνα? υποχρεωτική κοινωνική ασφάλιση</t>
  </si>
  <si>
    <t>ΤΟΜΕΑΣ Ο (85) - ΕΚΠΑΙΔΕΥΣΗ</t>
  </si>
  <si>
    <t>Εκπαίδευση</t>
  </si>
  <si>
    <t>ΤΟΜΕΑΣ Π (86-88) - ΔΡΑΣΤΗΡΙΟΤΗΤΕΣ ΣΧΕΤΙΚΕΣ ΜΕ ΤΗΝ ΑΝΘΡΩΠΙΝΗ ΥΓΕΙΑ ΚΑΙ ΤΗΝ ΚΟΙΝΩΝΙΚΗ ΜΕΡΙΜΝΑ</t>
  </si>
  <si>
    <t>Δραστηριότητες ανθρώπινης υγείας</t>
  </si>
  <si>
    <t>Δραστηριότητες βοήθειας κατ΄οίκον</t>
  </si>
  <si>
    <t>Δραστηριότητες κοινωνικής μέριμνας χωρίς παροχή καταλύματος</t>
  </si>
  <si>
    <t>ΤΟΜΕΑΣ Ρ (90-93) - ΤΕΧΝΕΣ, ΔΙΑΣΚΕΔΑΣΗ ΚΑΙ ΨΥΧΑΓΩΓΙΑ</t>
  </si>
  <si>
    <t>Δημιουργικές δραστηριότητες, τέχνες και διασκέδαση</t>
  </si>
  <si>
    <t>Δραστηριότητες βιβλιοθηκών, αρχειοφυλακείων, μουσείων και λοιπές πολιτιστικές δραστηριότητες</t>
  </si>
  <si>
    <t>Τυχερά παιχνίδια και στοιχήματα</t>
  </si>
  <si>
    <t>Αθλητικές δραστηριότητες και δραστηριότητες διασκέδασης και ψυχαγωγίας</t>
  </si>
  <si>
    <t>ΤΟΜΕΑΣ Σ (94-96) - ΑΛΛΕΣ ΔΡΑΣΤΗΡΙΟΤΗΤΕΣ ΠΑΡΟΧΗΣ ΥΠΗΡΕΣΙΩΝ</t>
  </si>
  <si>
    <t>Δραστηριότητες οργανώσεων</t>
  </si>
  <si>
    <t>Επισκευή ηλεκτρονικών υπολογιστών και ειδών ατομικής ή οικιακής χρήσης</t>
  </si>
  <si>
    <t>Άλλες δραστηριότητες παροχής προσωπικών υπηρεσιών</t>
  </si>
  <si>
    <t>ΤΟΜΕΑΣ Τ - ΔΡΑΣΤΗΡΙΟΤΗΤΕΣ ΝΟΙΚΟΚΥΡΙΩΝ ΩΣ ΕΡΓΟΔΟΤΩΝ - ΜΗ ΔΙΑΦΟΡΟΠΟΙΗΜΈΝΕΣ ΔΡΑΣΤΗΡΙΌΤΗΤΕΣ ΝΟΙΚΟΚΥΡΙΏΝ, ΠΟΥ ΑΦΟΡΟΎΝ ΤΗΝ ΠΑΡΑΓΩΓΉ ΑΓΑΘΏΝ - ΚΑΙ ΥΠΗΡΕΣΙΩΝ - ΓΙΑ ΊΔΙΑ ΧΡΉΣΗ</t>
  </si>
  <si>
    <t>Δραστηριότητες νοικοκυριών ως εργοδοτών οικιακού προσωπικού</t>
  </si>
  <si>
    <t>Μη διαφοροποιημένες δραστηριότητες ιδιωτικών νοικοκυριών, που αφορούν την παραγωγή αγαθών -και υπηρεσιών- για ίδια χρήση</t>
  </si>
  <si>
    <t>ΤΟΜΕΑΣ Υ (99) - ΔΡΑΣΤΗΡΙΟΤΗΤΕΣ ΕΤΕΡΟΔΙΚΩΝ ΟΡΓΑΝΙΣΜΩΝ ΚΑΙ ΦΟΡΕΩΝ</t>
  </si>
  <si>
    <t>Δραστηριότητες ετερόδικων οργανισμών και φορέων</t>
  </si>
  <si>
    <t>Σύνολο:</t>
  </si>
  <si>
    <t>ΤΟΜΕΑΣ ΣΤ  - ΚΑΤΑΣΚΕΥΕΣ</t>
  </si>
  <si>
    <t>ΤΟΜΕΑΣ Ι  - ΕΝΗΜΕΡΩΣΗ ΚΑΙ ΕΠΙΚΟΙΝΩΝΙΑ</t>
  </si>
  <si>
    <t>ΤΟΜΕΑΣ Κ  - ΧΡΗΜΑΤΟΠΙΣΤΩΤΙΚΕΣ ΚΑΙ ΑΣΦΑΛΙΣΤΙΚΕΣ ΔΡΑΣΤΗΡΙΟΤΗΤΕΣ</t>
  </si>
  <si>
    <t>ΤΟΜΕΑΣ Α  - ΓΕΩΡΓΙΑ, ΔΑΣΟΚΟΜΙΑ ΚΑΙ ΑΛΙΕΙΑ</t>
  </si>
  <si>
    <t>ΤΟΜΕΑΣ Ε  - ΠΑΡΟΧΗ ΝΕΡΟΥ - ΕΠΕΞΕΡΓΑΣΙΑ ΛΥΜΑΤΩΝ, ΔΙΑΧΕΙΡΙΣΗ ΑΠΟΒΛΗΤΩΝ ΚΑΙ ΔΡΑΣΤΗΡΙΟΤΗΤΕΣ ΕΞΥΓΙΑΝΣΗΣ</t>
  </si>
  <si>
    <t>ΤΟΜΕΑΣ Θ  - ΔΡΑΣΤΗΡΙΟΤΗΤΕΣ ΥΠΗΡΕΣΙΩΝ ΠΑΡΟΧΗΣ ΚΑΤΑΛΥΜΑΤΟΣ ΚΑΙ ΥΠΗΡΕΣΙΩΝ ΕΣΤΙΑΣΗΣ</t>
  </si>
  <si>
    <t>ΤΟΜΕΑΣ Δ  - ΠΑΡΟΧΗ ΗΛΕΚΤΡΙΚΟΥ ΡΕΥΜΑΤΟΣ, ΦΥΣΙΚΟΥ ΑΕΡΙΟΥ, ΑΤΜΟΥ ΚΑΙ ΚΛΙΜΑΤΙΣΜΟΥ</t>
  </si>
  <si>
    <t>ΤΟΜΕΑΣ Υ - ΔΡΑΣΤΗΡΙΟΤΗΤΕΣ ΕΤΕΡΟΔΙΚΩΝ ΟΡΓΑΝΙΣΜΩΝ ΚΑΙ ΦΟΡΕΩΝ</t>
  </si>
  <si>
    <t>ΤΟΜΕΑΣ Τ -  ΙΔΙΩΤΙΚΑ ΝΟΙΚΟΚΥΡΙΑ</t>
  </si>
  <si>
    <t>ΤΟΜΕΑΣ Ζ  - ΧΟΝΔΡΙΚΟ ΚΑΙ ΛΙΑΝΙΚΟ ΕΜΠΟΡΙΟ - ΕΠΙΣΚΕΥΗ ΜΗΧΑΝΟΚΙΝΗΤΩΝ ΟΧΗΜΑΤΩΝ ΚΑΙ ΜΟΤΟΣΥΚΛΕΤΩΝ</t>
  </si>
  <si>
    <t>ΤΟΜΕΑΣ Π  - ΔΡΑΣΤΗΡΙΟΤΗΤΕΣ ΣΧΕΤΙΚΕΣ ΜΕ ΤΗΝ ΑΝΘΡΩΠΙΝΗ ΥΓΕΙΑ ΚΑΙ ΤΗΝ ΚΟΙΝΩΝΙΚΗ ΜΕΡΙΜΝΑ</t>
  </si>
  <si>
    <t>ΤΟΜΕΑΣ Ν  - ΔΙΟΙΚΗΤΙΚΕΣ ΚΑΙ ΥΠΟΣΤΗΡΙΚΤΙΚΕΣ ΔΡΑΣΤΗΡΙΟΤΗΤΕΣ</t>
  </si>
  <si>
    <t>ΤΟΜΕΑΣ Μ  - ΕΠΑΓΓΕΛΜΑΤΙΚΕΣ, ΕΠΙΣΤΗΜΟΝΙΚΕΣ ΚΑΙ ΤΕΧΝΙΚΕΣ ΔΡΑΣΤΗΡΙΟΤΗΤΕΣ</t>
  </si>
  <si>
    <t>ΤΟΜΕΑΣ Η  - ΜΕΤΑΦΟΡΑ ΚΑΙ ΑΠΟΘΗΚΕΥΣΗ</t>
  </si>
  <si>
    <t>ΤΟΜΕΑΣ Ρ  - ΤΕΧΝΕΣ, ΔΙΑΣΚΕΔΑΣΗ ΚΑΙ ΨΥΧΑΓΩΓΙΑ</t>
  </si>
  <si>
    <t>ΤΟΜΕΑΣ Λ  - ΔΙΑΧΕΙΡΙΣΗ ΑΚΙΝΗΤΗΣ ΠΕΡΙΟΥΣΙΑΣ</t>
  </si>
  <si>
    <t>ΤΟΜΕΑΣ Γ  - ΜΕΤΑΠΟΙΗΣΗ</t>
  </si>
  <si>
    <t>ΤΟΜΕΑΣ Β  - ΟΡΥΧΕΙΑ ΚΑΙ ΛΑΤΟΜΕΙΑ</t>
  </si>
  <si>
    <t>ΤΟΜΕΑΣ Ξ  - ΔΗΜΟΣΙΑ ΔΙΟΙΚΗΣΗ ΚΑΙ ΑΜΥΝΑ - ΥΠΟΧΡΕΩΤΙΚΗ ΚΟΙΝΩΝΙΚΗ ΑΣΦΑΛΙΣΗ</t>
  </si>
  <si>
    <t>ΤΟΜΕΑΣ Σ  - ΑΛΛΕΣ ΔΡΑΣΤΗΡΙΟΤΗΤΕΣ ΠΑΡΟΧΗΣ ΥΠΗΡΕΣΙΩΝ</t>
  </si>
  <si>
    <t>ΤΟΜΕΑΣ Ο  - ΕΚΠΑΙΔΕΥΣΗ</t>
  </si>
  <si>
    <t>ΑΡΙΘΜΟΣ ΑΤΥΧ.</t>
  </si>
  <si>
    <t>ΠΟΣΟΣΤΟ</t>
  </si>
  <si>
    <t>Κτήρια / Εγκαταστάσεις</t>
  </si>
  <si>
    <t xml:space="preserve">Μηχανήματα / Εξοπλισμός </t>
  </si>
  <si>
    <t>ΣΥΝΟΛΟ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</si>
</sst>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4" fillId="0" borderId="0" xfId="55" applyFont="1" applyAlignment="1">
      <alignment horizontal="center" wrapText="1"/>
      <protection/>
    </xf>
    <xf numFmtId="0" fontId="5" fillId="33" borderId="10" xfId="55" applyFont="1" applyFill="1" applyBorder="1" applyAlignment="1">
      <alignment horizontal="center" vertical="center" textRotation="90" wrapText="1"/>
      <protection/>
    </xf>
    <xf numFmtId="0" fontId="5" fillId="33" borderId="11" xfId="55" applyFont="1" applyFill="1" applyBorder="1" applyAlignment="1">
      <alignment horizontal="center" vertical="center" textRotation="90" wrapText="1"/>
      <protection/>
    </xf>
    <xf numFmtId="0" fontId="5" fillId="33" borderId="12" xfId="55" applyFont="1" applyFill="1" applyBorder="1" applyAlignment="1">
      <alignment horizontal="center" vertical="center" textRotation="90" wrapText="1"/>
      <protection/>
    </xf>
    <xf numFmtId="0" fontId="5" fillId="33" borderId="13" xfId="55" applyFont="1" applyFill="1" applyBorder="1" applyAlignment="1">
      <alignment horizontal="center" vertical="center" textRotation="90" wrapText="1"/>
      <protection/>
    </xf>
    <xf numFmtId="0" fontId="5" fillId="34" borderId="14" xfId="55" applyFont="1" applyFill="1" applyBorder="1" applyAlignment="1">
      <alignment horizontal="center" vertical="top"/>
      <protection/>
    </xf>
    <xf numFmtId="0" fontId="5" fillId="34" borderId="14" xfId="55" applyFont="1" applyFill="1" applyBorder="1" applyAlignment="1">
      <alignment vertical="top" wrapText="1"/>
      <protection/>
    </xf>
    <xf numFmtId="0" fontId="5" fillId="34" borderId="14" xfId="55" applyFont="1" applyFill="1" applyBorder="1" applyAlignment="1">
      <alignment horizontal="center" vertical="center"/>
      <protection/>
    </xf>
    <xf numFmtId="10" fontId="5" fillId="34" borderId="14" xfId="55" applyNumberFormat="1" applyFont="1" applyFill="1" applyBorder="1" applyAlignment="1">
      <alignment horizontal="center" vertical="center"/>
      <protection/>
    </xf>
    <xf numFmtId="0" fontId="4" fillId="0" borderId="0" xfId="55" applyFont="1" applyBorder="1">
      <alignment/>
      <protection/>
    </xf>
    <xf numFmtId="0" fontId="4" fillId="0" borderId="15" xfId="55" applyFont="1" applyBorder="1" applyAlignment="1">
      <alignment horizontal="center" vertical="top"/>
      <protection/>
    </xf>
    <xf numFmtId="0" fontId="4" fillId="0" borderId="16" xfId="55" applyFont="1" applyBorder="1" applyAlignment="1">
      <alignment vertical="top" wrapText="1"/>
      <protection/>
    </xf>
    <xf numFmtId="0" fontId="4" fillId="0" borderId="15" xfId="55" applyFont="1" applyBorder="1" applyAlignment="1">
      <alignment horizontal="center" vertical="center"/>
      <protection/>
    </xf>
    <xf numFmtId="10" fontId="4" fillId="0" borderId="15" xfId="55" applyNumberFormat="1" applyFont="1" applyBorder="1" applyAlignment="1">
      <alignment horizontal="center" vertical="center"/>
      <protection/>
    </xf>
    <xf numFmtId="0" fontId="4" fillId="0" borderId="17" xfId="55" applyFont="1" applyBorder="1" applyAlignment="1">
      <alignment horizontal="center" vertical="center"/>
      <protection/>
    </xf>
    <xf numFmtId="0" fontId="4" fillId="0" borderId="18" xfId="55" applyFont="1" applyBorder="1" applyAlignment="1">
      <alignment horizontal="center" vertical="center"/>
      <protection/>
    </xf>
    <xf numFmtId="0" fontId="4" fillId="0" borderId="16" xfId="55" applyFont="1" applyBorder="1" applyAlignment="1">
      <alignment horizontal="left" vertical="top" wrapText="1"/>
      <protection/>
    </xf>
    <xf numFmtId="0" fontId="5" fillId="34" borderId="15" xfId="55" applyFont="1" applyFill="1" applyBorder="1" applyAlignment="1">
      <alignment horizontal="center" vertical="top"/>
      <protection/>
    </xf>
    <xf numFmtId="0" fontId="5" fillId="34" borderId="16" xfId="55" applyFont="1" applyFill="1" applyBorder="1" applyAlignment="1">
      <alignment vertical="top" wrapText="1"/>
      <protection/>
    </xf>
    <xf numFmtId="0" fontId="5" fillId="34" borderId="15" xfId="55" applyFont="1" applyFill="1" applyBorder="1" applyAlignment="1">
      <alignment horizontal="center" vertical="center"/>
      <protection/>
    </xf>
    <xf numFmtId="10" fontId="5" fillId="34" borderId="15" xfId="55" applyNumberFormat="1" applyFont="1" applyFill="1" applyBorder="1" applyAlignment="1">
      <alignment horizontal="center" vertical="center"/>
      <protection/>
    </xf>
    <xf numFmtId="0" fontId="5" fillId="34" borderId="17" xfId="55" applyFont="1" applyFill="1" applyBorder="1" applyAlignment="1">
      <alignment horizontal="center" vertical="center"/>
      <protection/>
    </xf>
    <xf numFmtId="0" fontId="5" fillId="34" borderId="18" xfId="55" applyFont="1" applyFill="1" applyBorder="1" applyAlignment="1">
      <alignment horizontal="center" vertical="center"/>
      <protection/>
    </xf>
    <xf numFmtId="0" fontId="4" fillId="0" borderId="12" xfId="55" applyFont="1" applyBorder="1" applyAlignment="1">
      <alignment horizontal="center" vertical="top"/>
      <protection/>
    </xf>
    <xf numFmtId="0" fontId="5" fillId="0" borderId="11" xfId="55" applyFont="1" applyBorder="1" applyAlignment="1">
      <alignment horizontal="right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4" fillId="0" borderId="0" xfId="55" applyFont="1" applyBorder="1" applyAlignment="1">
      <alignment vertical="top"/>
      <protection/>
    </xf>
    <xf numFmtId="0" fontId="4" fillId="0" borderId="0" xfId="55" applyFont="1" applyAlignment="1">
      <alignment vertical="top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1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5" fillId="36" borderId="14" xfId="56" applyFont="1" applyFill="1" applyBorder="1" applyAlignment="1">
      <alignment horizontal="center"/>
      <protection/>
    </xf>
    <xf numFmtId="0" fontId="7" fillId="0" borderId="0" xfId="56">
      <alignment/>
      <protection/>
    </xf>
    <xf numFmtId="0" fontId="4" fillId="0" borderId="14" xfId="57" applyFont="1" applyBorder="1" applyAlignment="1">
      <alignment horizontal="left" wrapText="1"/>
      <protection/>
    </xf>
    <xf numFmtId="0" fontId="4" fillId="0" borderId="14" xfId="56" applyFont="1" applyBorder="1" applyAlignment="1">
      <alignment horizontal="center"/>
      <protection/>
    </xf>
    <xf numFmtId="10" fontId="4" fillId="0" borderId="14" xfId="56" applyNumberFormat="1" applyFont="1" applyBorder="1" applyAlignment="1">
      <alignment horizontal="center"/>
      <protection/>
    </xf>
    <xf numFmtId="0" fontId="4" fillId="0" borderId="14" xfId="57" applyFont="1" applyBorder="1" applyAlignment="1">
      <alignment horizontal="left" vertical="center" wrapText="1"/>
      <protection/>
    </xf>
    <xf numFmtId="0" fontId="5" fillId="36" borderId="14" xfId="57" applyFont="1" applyFill="1" applyBorder="1" applyAlignment="1">
      <alignment horizontal="center" vertical="center" wrapText="1"/>
      <protection/>
    </xf>
    <xf numFmtId="0" fontId="4" fillId="0" borderId="14" xfId="56" applyFont="1" applyBorder="1" applyAlignment="1">
      <alignment horizontal="center" vertical="center"/>
      <protection/>
    </xf>
    <xf numFmtId="9" fontId="4" fillId="0" borderId="14" xfId="61" applyNumberFormat="1" applyFont="1" applyBorder="1" applyAlignment="1">
      <alignment horizontal="center" vertical="center"/>
    </xf>
    <xf numFmtId="0" fontId="5" fillId="33" borderId="19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horizontal="center" vertical="center" wrapText="1"/>
      <protection/>
    </xf>
    <xf numFmtId="0" fontId="5" fillId="33" borderId="21" xfId="55" applyFont="1" applyFill="1" applyBorder="1" applyAlignment="1">
      <alignment horizontal="center" vertical="center" wrapText="1"/>
      <protection/>
    </xf>
    <xf numFmtId="0" fontId="5" fillId="33" borderId="22" xfId="55" applyFont="1" applyFill="1" applyBorder="1" applyAlignment="1">
      <alignment horizontal="center" wrapText="1" shrinkToFit="1"/>
      <protection/>
    </xf>
    <xf numFmtId="0" fontId="5" fillId="33" borderId="23" xfId="55" applyFont="1" applyFill="1" applyBorder="1" applyAlignment="1">
      <alignment horizontal="center" vertical="center" wrapText="1"/>
      <protection/>
    </xf>
    <xf numFmtId="0" fontId="5" fillId="33" borderId="22" xfId="55" applyFont="1" applyFill="1" applyBorder="1" applyAlignment="1">
      <alignment horizontal="center" vertical="center" wrapText="1"/>
      <protection/>
    </xf>
    <xf numFmtId="0" fontId="5" fillId="33" borderId="24" xfId="55" applyFont="1" applyFill="1" applyBorder="1" applyAlignment="1">
      <alignment horizontal="center" vertical="center" wrapText="1"/>
      <protection/>
    </xf>
    <xf numFmtId="0" fontId="5" fillId="0" borderId="25" xfId="55" applyFont="1" applyBorder="1" applyAlignment="1">
      <alignment horizontal="center" vertical="center" wrapText="1"/>
      <protection/>
    </xf>
    <xf numFmtId="0" fontId="5" fillId="0" borderId="26" xfId="55" applyFont="1" applyBorder="1" applyAlignment="1">
      <alignment horizontal="center" vertical="center" wrapText="1"/>
      <protection/>
    </xf>
    <xf numFmtId="0" fontId="5" fillId="0" borderId="27" xfId="55" applyFont="1" applyBorder="1" applyAlignment="1">
      <alignment horizontal="center" vertical="center" wrapText="1"/>
      <protection/>
    </xf>
    <xf numFmtId="0" fontId="5" fillId="34" borderId="23" xfId="55" applyFont="1" applyFill="1" applyBorder="1" applyAlignment="1">
      <alignment horizontal="center" vertical="center"/>
      <protection/>
    </xf>
    <xf numFmtId="0" fontId="5" fillId="34" borderId="24" xfId="55" applyFont="1" applyFill="1" applyBorder="1" applyAlignment="1">
      <alignment horizontal="center" vertical="center"/>
      <protection/>
    </xf>
    <xf numFmtId="0" fontId="4" fillId="0" borderId="0" xfId="55" applyFont="1" applyBorder="1">
      <alignment/>
      <protection/>
    </xf>
    <xf numFmtId="0" fontId="3" fillId="0" borderId="0" xfId="55" applyFont="1" applyAlignment="1">
      <alignment horizontal="center" vertical="center" wrapText="1"/>
      <protection/>
    </xf>
    <xf numFmtId="0" fontId="3" fillId="0" borderId="0" xfId="55" applyFont="1" applyAlignment="1">
      <alignment horizontal="center"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5" fillId="33" borderId="28" xfId="55" applyFont="1" applyFill="1" applyBorder="1" applyAlignment="1">
      <alignment horizontal="center" vertical="center" wrapText="1"/>
      <protection/>
    </xf>
    <xf numFmtId="0" fontId="5" fillId="33" borderId="29" xfId="55" applyFont="1" applyFill="1" applyBorder="1" applyAlignment="1">
      <alignment horizontal="center" vertical="center" wrapText="1"/>
      <protection/>
    </xf>
    <xf numFmtId="0" fontId="5" fillId="33" borderId="30" xfId="55" applyFont="1" applyFill="1" applyBorder="1" applyAlignment="1">
      <alignment horizontal="center" vertical="center" wrapText="1"/>
      <protection/>
    </xf>
    <xf numFmtId="0" fontId="5" fillId="33" borderId="31" xfId="55" applyFont="1" applyFill="1" applyBorder="1" applyAlignment="1">
      <alignment horizontal="center" vertical="center" wrapText="1"/>
      <protection/>
    </xf>
    <xf numFmtId="0" fontId="5" fillId="33" borderId="32" xfId="55" applyFont="1" applyFill="1" applyBorder="1" applyAlignment="1">
      <alignment horizontal="center" vertical="center" wrapText="1"/>
      <protection/>
    </xf>
    <xf numFmtId="0" fontId="5" fillId="33" borderId="33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5"/>
          <c:y val="0.241"/>
          <c:w val="0.568"/>
          <c:h val="0.5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63D3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9924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34D7E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9869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2753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4978B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B34A4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1AF5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775D97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6A1B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E78C4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7E9BC8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A7E7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AEC68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B89B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7CBBC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8AA7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B6C3D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DDB6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CDDBB8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ΣΤ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ΚΑΤΑΣΚΕΥΕΣ
14,38%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Ι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ΕΝΗΜΕΡΩΣΗ ΚΑΙ ΕΠΙΚΟΙΝΩΝΙΑ
0,60%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Κ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ΧΡΗΜΑΤΟΠΙΣΤΩΤΙΚΕΣ ΚΑΙ ΑΣΦΑΛΙΣΤΙΚΕΣ ΔΡΑΣΤΗΡΙΟΤΗΤΕΣ
0,28%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Α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ΓΕΩΡΓΙΑ, ΔΑΣΟΚΟΜΙΑ ΚΑΙ ΑΛΙΕΙΑ
2,83%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Ε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ΠΑΡΟΧΗ ΝΕΡΟΥ  ΕΠΕΞΕΡΓΑΣΙΑ ΛΥΜΑΤΩΝ, ΔΙΑΧΕΙΡΙΣΗ ΑΠΟΒΛΗΤΩΝ ΚΑΙ ΔΡΑΣΤΗΡΙΟΤΗΤΕΣ ΕΞΥΓΙΑΝΣΗΣ
1,72%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Θ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ΔΡΑΣΤΗΡΙΟΤΗΤΕΣ ΥΠΗΡΕΣΙΩΝ ΠΑΡΟΧΗΣ ΚΑΤΑΛΥΜΑΤΟΣ ΚΑΙ ΥΠΗΡΕΣΙΩΝ ΕΣΤΙΑΣΗΣ
25,93%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Δ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ΠΑΡΟΧΗ ΗΛΕΚΤΡΙΚΟΥ ΡΕΥΜΑΤΟΣ, ΦΥΣΙΚΟΥ ΑΕΡΙΟΥ, ΑΤΜΟΥ ΚΑΙ ΚΛΙΜΑΤΙΣΜΟΥ
0,83%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Υ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ΔΡΑΣΤΗΡΙΟΤΗΤΕΣ ΕΤΕΡΟΔΙΚΩΝ ΟΡΓΑΝΙΣΜΩΝ ΚΑΙ ΦΟΡΕΩΝ
0,05%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Τ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 ΙΔΙΩΤΙΚΑ ΝΟΙΚΟΚΥΡΙΑ
0,28%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Ζ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ΧΟΝΔΡΙΚΟ ΚΑΙ ΛΙΑΝΙΚΟ ΕΜΠΟΡΙΟ - ΕΠΙΣΚΕΥΗ ΜΗΧΑΝΟΚΙΝΗΤΩΝ ΟΧΗΜΑΤΩΝ ΚΑΙ ΜΟΤΟΣΥΚΛΕΤΩΝ
12,89%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Π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ΔΡΑΣΤΗΡΙΟΤΗΤΕΣ ΣΧΕΤΙΚΕΣ ΜΕ ΤΗΝ ΑΝΘΡΩΠΙΝΗ ΥΓΕΙΑ ΚΑΙ ΤΗΝ ΚΟΙΝΩΝΙΚΗ ΜΕΡΙΜΝΑ
2,09%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Ν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ΔΙΟΙΚΗΤΙΚΕΣ ΚΑΙ ΥΠΟΣΤΗΡΙΚΤΙΚΕΣ ΔΡΑΣΤΗΡΙΟΤΗΤΕΣ
3,90%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Μ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ΕΠΑΓΓΕΛΜΑΤΙΚΕΣ, ΕΠΙΣΤΗΜΟΝΙΚΕΣ ΚΑΙ ΤΕΧΝΙΚΕΣ ΔΡΑΣΤΗΡΙΟΤΗΤΕΣ
0,60%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Η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ΜΕΤΑΦΟΡΑ ΚΑΙ ΑΠΟΘΗΚΕΥΣΗ
7,19%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Ρ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ΤΕΧΝΕΣ, ΔΙΑΣΚΕΔΑΣΗ ΚΑΙ ΨΥΧΑΓΩΓΙΑ
0,60%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Λ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ΔΙΑΧΕΙΡΙΣΗ ΑΚΙΝΗΤΗΣ ΠΕΡΙΟΥΣΙΑΣ
0,09%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Γ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ΜΕΤΑΠΟΙΗΣΗ
16,70%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Β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ΟΡΥΧΕΙΑ ΚΑΙ ΛΑΤΟΜΕΙΑ
0,37%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Ξ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ΔΗΜΟΣΙΑ ΔΙΟΙΚΗΣΗ ΚΑΙ ΑΜΥΝΑ - ΥΠΟΧΡΕΩΤΙΚΗ ΚΟΙΝΩΝΙΚΗ ΑΣΦΑΛΙΣΗ
6,35%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Σ 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ΑΛΛΕΣ ΔΡΑΣΤΗΡΙΟΤΗΤΕΣ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ΠΑΡΟΧΗΣ ΥΠΗΡΕΣΙΩΝ
0,65%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ΤΟΜΕΑΣ Ο 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 ΕΚΠΑΙΔΕΥΣΗ
1,67%</a:t>
                    </a:r>
                  </a:p>
                </c:rich>
              </c:tx>
              <c:numFmt formatCode="0.00%" sourceLinked="0"/>
              <c:spPr>
                <a:noFill/>
                <a:ln w="12700">
                  <a:solidFill>
                    <a:srgbClr val="666699"/>
                  </a:solidFill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12700">
                <a:solidFill>
                  <a:srgbClr val="666699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'[1]PINAKAS'!$B$2:$B$22</c:f>
              <c:strCache>
                <c:ptCount val="21"/>
                <c:pt idx="0">
                  <c:v>ΤΟΜΕΑΣ ΣΤ  - ΚΑΤΑΣΚΕΥΕΣ</c:v>
                </c:pt>
                <c:pt idx="1">
                  <c:v>ΤΟΜΕΑΣ Ι  - ΕΝΗΜΕΡΩΣΗ ΚΑΙ ΕΠΙΚΟΙΝΩΝΙΑ</c:v>
                </c:pt>
                <c:pt idx="2">
                  <c:v>ΤΟΜΕΑΣ Κ  - ΧΡΗΜΑΤΟΠΙΣΤΩΤΙΚΕΣ ΚΑΙ ΑΣΦΑΛΙΣΤΙΚΕΣ ΔΡΑΣΤΗΡΙΟΤΗΤΕΣ</c:v>
                </c:pt>
                <c:pt idx="3">
                  <c:v>ΤΟΜΕΑΣ Α  - ΓΕΩΡΓΙΑ, ΔΑΣΟΚΟΜΙΑ ΚΑΙ ΑΛΙΕΙΑ</c:v>
                </c:pt>
                <c:pt idx="4">
                  <c:v>ΤΟΜΕΑΣ Ε  - ΠΑΡΟΧΗ ΝΕΡΟΥ - ΕΠΕΞΕΡΓΑΣΙΑ ΛΥΜΑΤΩΝ, ΔΙΑΧΕΙΡΙΣΗ ΑΠΟΒΛΗΤΩΝ ΚΑΙ ΔΡΑΣΤΗΡΙΟΤΗΤΕΣ ΕΞΥΓΙΑΝΣΗΣ</c:v>
                </c:pt>
                <c:pt idx="5">
                  <c:v>ΤΟΜΕΑΣ Θ  - ΔΡΑΣΤΗΡΙΟΤΗΤΕΣ ΥΠΗΡΕΣΙΩΝ ΠΑΡΟΧΗΣ ΚΑΤΑΛΥΜΑΤΟΣ ΚΑΙ ΥΠΗΡΕΣΙΩΝ ΕΣΤΙΑΣΗΣ</c:v>
                </c:pt>
                <c:pt idx="6">
                  <c:v>ΤΟΜΕΑΣ Δ  - ΠΑΡΟΧΗ ΗΛΕΚΤΡΙΚΟΥ ΡΕΥΜΑΤΟΣ, ΦΥΣΙΚΟΥ ΑΕΡΙΟΥ, ΑΤΜΟΥ ΚΑΙ ΚΛΙΜΑΤΙΣΜΟΥ</c:v>
                </c:pt>
                <c:pt idx="7">
                  <c:v>ΤΟΜΕΑΣ Υ - ΔΡΑΣΤΗΡΙΟΤΗΤΕΣ ΕΤΕΡΟΔΙΚΩΝ ΟΡΓΑΝΙΣΜΩΝ ΚΑΙ ΦΟΡΕΩΝ</c:v>
                </c:pt>
                <c:pt idx="8">
                  <c:v>ΤΟΜΕΑΣ Τ -  ΙΔΙΩΤΙΚΑ ΝΟΙΚΟΚΥΡΙΑ</c:v>
                </c:pt>
                <c:pt idx="9">
                  <c:v>ΤΟΜΕΑΣ Ζ  - ΧΟΝΔΡΙΚΟ ΚΑΙ ΛΙΑΝΙΚΟ ΕΜΠΟΡΙΟ - ΕΠΙΣΚΕΥΗ ΜΗΧΑΝΟΚΙΝΗΤΩΝ ΟΧΗΜΑΤΩΝ ΚΑΙ ΜΟΤΟΣΥΚΛΕΤΩΝ</c:v>
                </c:pt>
                <c:pt idx="10">
                  <c:v>ΤΟΜΕΑΣ Π  - ΔΡΑΣΤΗΡΙΟΤΗΤΕΣ ΣΧΕΤΙΚΕΣ ΜΕ ΤΗΝ ΑΝΘΡΩΠΙΝΗ ΥΓΕΙΑ ΚΑΙ ΤΗΝ ΚΟΙΝΩΝΙΚΗ ΜΕΡΙΜΝΑ</c:v>
                </c:pt>
                <c:pt idx="11">
                  <c:v>ΤΟΜΕΑΣ Ν  - ΔΙΟΙΚΗΤΙΚΕΣ ΚΑΙ ΥΠΟΣΤΗΡΙΚΤΙΚΕΣ ΔΡΑΣΤΗΡΙΟΤΗΤΕΣ</c:v>
                </c:pt>
                <c:pt idx="12">
                  <c:v>ΤΟΜΕΑΣ Μ  - ΕΠΑΓΓΕΛΜΑΤΙΚΕΣ, ΕΠΙΣΤΗΜΟΝΙΚΕΣ ΚΑΙ ΤΕΧΝΙΚΕΣ ΔΡΑΣΤΗΡΙΟΤΗΤΕΣ</c:v>
                </c:pt>
                <c:pt idx="13">
                  <c:v>ΤΟΜΕΑΣ Η  - ΜΕΤΑΦΟΡΑ ΚΑΙ ΑΠΟΘΗΚΕΥΣΗ</c:v>
                </c:pt>
                <c:pt idx="14">
                  <c:v>ΤΟΜΕΑΣ Ρ  - ΤΕΧΝΕΣ, ΔΙΑΣΚΕΔΑΣΗ ΚΑΙ ΨΥΧΑΓΩΓΙΑ</c:v>
                </c:pt>
                <c:pt idx="15">
                  <c:v>ΤΟΜΕΑΣ Λ  - ΔΙΑΧΕΙΡΙΣΗ ΑΚΙΝΗΤΗΣ ΠΕΡΙΟΥΣΙΑΣ</c:v>
                </c:pt>
                <c:pt idx="16">
                  <c:v>ΤΟΜΕΑΣ Γ  - ΜΕΤΑΠΟΙΗΣΗ</c:v>
                </c:pt>
                <c:pt idx="17">
                  <c:v>ΤΟΜΕΑΣ Β  - ΟΡΥΧΕΙΑ ΚΑΙ ΛΑΤΟΜΕΙΑ</c:v>
                </c:pt>
                <c:pt idx="18">
                  <c:v>ΤΟΜΕΑΣ Ξ  - ΔΗΜΟΣΙΑ ΔΙΟΙΚΗΣΗ ΚΑΙ ΑΜΥΝΑ - ΥΠΟΧΡΕΩΤΙΚΗ ΚΟΙΝΩΝΙΚΗ ΑΣΦΑΛΙΣΗ</c:v>
                </c:pt>
                <c:pt idx="19">
                  <c:v>ΤΟΜΕΑΣ Σ  - ΑΛΛΕΣ ΔΡΑΣΤΗΡΙΟΤΗΤΕΣ ΠΑΡΟΧΗΣ ΥΠΗΡΕΣΙΩΝ</c:v>
                </c:pt>
                <c:pt idx="20">
                  <c:v>ΤΟΜΕΑΣ Ο  - ΕΚΠΑΙΔΕΥΣΗ</c:v>
                </c:pt>
              </c:strCache>
            </c:strRef>
          </c:cat>
          <c:val>
            <c:numRef>
              <c:f>'[1]PINAKAS'!$D$2:$D$22</c:f>
              <c:numCache>
                <c:ptCount val="21"/>
                <c:pt idx="0">
                  <c:v>0.1437847866419295</c:v>
                </c:pt>
                <c:pt idx="1">
                  <c:v>0.006029684601113173</c:v>
                </c:pt>
                <c:pt idx="2">
                  <c:v>0.0027829313543599257</c:v>
                </c:pt>
                <c:pt idx="3">
                  <c:v>0.02829313543599258</c:v>
                </c:pt>
                <c:pt idx="4">
                  <c:v>0.017161410018552876</c:v>
                </c:pt>
                <c:pt idx="5">
                  <c:v>0.2592764378478664</c:v>
                </c:pt>
                <c:pt idx="6">
                  <c:v>0.008348794063079777</c:v>
                </c:pt>
                <c:pt idx="7">
                  <c:v>0.00046382189239332097</c:v>
                </c:pt>
                <c:pt idx="8">
                  <c:v>0.0027829313543599257</c:v>
                </c:pt>
                <c:pt idx="9">
                  <c:v>0.12894248608534323</c:v>
                </c:pt>
                <c:pt idx="10">
                  <c:v>0.020871985157699443</c:v>
                </c:pt>
                <c:pt idx="11">
                  <c:v>0.03896103896103896</c:v>
                </c:pt>
                <c:pt idx="12">
                  <c:v>0.006029684601113173</c:v>
                </c:pt>
                <c:pt idx="13">
                  <c:v>0.07189239332096475</c:v>
                </c:pt>
                <c:pt idx="14">
                  <c:v>0.006029684601113173</c:v>
                </c:pt>
                <c:pt idx="15">
                  <c:v>0.0009276437847866419</c:v>
                </c:pt>
                <c:pt idx="16">
                  <c:v>0.16697588126159554</c:v>
                </c:pt>
                <c:pt idx="17">
                  <c:v>0.0037105751391465678</c:v>
                </c:pt>
                <c:pt idx="18">
                  <c:v>0.06354359925788497</c:v>
                </c:pt>
                <c:pt idx="19">
                  <c:v>0.006493506493506494</c:v>
                </c:pt>
                <c:pt idx="20">
                  <c:v>0.016697588126159554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8"/>
          <c:y val="0.0975"/>
          <c:w val="0.87125"/>
          <c:h val="0.746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D0F0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'[3]Πίνακας- Ανά Αιτία'!$A$2:$A$6</c:f>
              <c:strCache>
                <c:ptCount val="5"/>
                <c:pt idx="0">
                  <c:v>Κτήρια / Εγκαταστάσεις</c:v>
                </c:pt>
                <c:pt idx="1">
                  <c:v>Μηχανήματα / Εξοπλισμός </c:v>
                </c:pt>
                <c:pt idx="2">
                  <c:v>Υλικά/ Ουσίες</c:v>
                </c:pt>
                <c:pt idx="3">
                  <c:v>Μέσα Μεταφοράς</c:v>
                </c:pt>
                <c:pt idx="4">
                  <c:v>Άλλα Αίτια</c:v>
                </c:pt>
              </c:strCache>
            </c:strRef>
          </c:cat>
          <c:val>
            <c:numRef>
              <c:f>'[3]Πίνακας- Ανά Αιτία'!$C$2:$C$6</c:f>
              <c:numCache>
                <c:ptCount val="5"/>
                <c:pt idx="0">
                  <c:v>0.37244897959183676</c:v>
                </c:pt>
                <c:pt idx="1">
                  <c:v>0.25510204081632654</c:v>
                </c:pt>
                <c:pt idx="2">
                  <c:v>0.20964749536178107</c:v>
                </c:pt>
                <c:pt idx="3">
                  <c:v>0.11966604823747681</c:v>
                </c:pt>
                <c:pt idx="4">
                  <c:v>0.04313543599257885</c:v>
                </c:pt>
              </c:numCache>
            </c:numRef>
          </c:val>
          <c:shape val="cylinder"/>
        </c:ser>
        <c:shape val="cylinder"/>
        <c:axId val="33575530"/>
        <c:axId val="33744315"/>
      </c:bar3DChart>
      <c:catAx>
        <c:axId val="3357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ΑΙΤΙΑ ΑΤΥΧΗΜΑΤΟΣ</a:t>
                </a:r>
              </a:p>
            </c:rich>
          </c:tx>
          <c:layout>
            <c:manualLayout>
              <c:xMode val="factor"/>
              <c:yMode val="factor"/>
              <c:x val="-0.003"/>
              <c:y val="0.084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744315"/>
        <c:crosses val="autoZero"/>
        <c:auto val="1"/>
        <c:lblOffset val="100"/>
        <c:tickLblSkip val="1"/>
        <c:noMultiLvlLbl val="0"/>
      </c:catAx>
      <c:valAx>
        <c:axId val="3374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ΠΟΣΟΣΤΟ ΑΤΥΧΗΜΑΤΩΝ (%)</a:t>
                </a:r>
              </a:p>
            </c:rich>
          </c:tx>
          <c:layout>
            <c:manualLayout>
              <c:xMode val="factor"/>
              <c:yMode val="factor"/>
              <c:x val="-0.09825"/>
              <c:y val="0.05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575530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11811023622047245" right="0.11811023622047245" top="0.5905511811023623" bottom="0.7480314960629921" header="0.31496062992125984" footer="0.31496062992125984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0.0035</cdr:y>
    </cdr:from>
    <cdr:to>
      <cdr:x>0.75725</cdr:x>
      <cdr:y>0.0635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076325" y="19050"/>
          <a:ext cx="64008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0.14425</cdr:x>
      <cdr:y>0.005</cdr:y>
    </cdr:from>
    <cdr:to>
      <cdr:x>0.7385</cdr:x>
      <cdr:y>0.0635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419225" y="28575"/>
          <a:ext cx="58674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0.10375</cdr:x>
      <cdr:y>0.005</cdr:y>
    </cdr:from>
    <cdr:to>
      <cdr:x>0.8455</cdr:x>
      <cdr:y>0.06775</cdr:y>
    </cdr:to>
    <cdr:sp>
      <cdr:nvSpPr>
        <cdr:cNvPr id="3" name="TextBox 3"/>
        <cdr:cNvSpPr txBox="1">
          <a:spLocks noChangeArrowheads="1"/>
        </cdr:cNvSpPr>
      </cdr:nvSpPr>
      <cdr:spPr>
        <a:xfrm>
          <a:off x="1019175" y="28575"/>
          <a:ext cx="73247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ΠΟΣΟΣΤΟ ΑΤΥΧΗΜΑΤΩΝ 2018 ΚΑΤΑ ΟΙΚΟΝΟΜΙΚΗ ΔΡΑΣΤΗΡΙΟΤΗΤΑ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17</xdr:col>
      <xdr:colOff>428625</xdr:colOff>
      <xdr:row>39</xdr:row>
      <xdr:rowOff>161925</xdr:rowOff>
    </xdr:to>
    <xdr:graphicFrame>
      <xdr:nvGraphicFramePr>
        <xdr:cNvPr id="1" name="Chart 4"/>
        <xdr:cNvGraphicFramePr/>
      </xdr:nvGraphicFramePr>
      <xdr:xfrm>
        <a:off x="590550" y="190500"/>
        <a:ext cx="987742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0.023</cdr:y>
    </cdr:from>
    <cdr:to>
      <cdr:x>0.89775</cdr:x>
      <cdr:y>0.0905</cdr:y>
    </cdr:to>
    <cdr:sp fLocksText="0">
      <cdr:nvSpPr>
        <cdr:cNvPr id="1" name="TextBox 23"/>
        <cdr:cNvSpPr txBox="1">
          <a:spLocks noChangeArrowheads="1"/>
        </cdr:cNvSpPr>
      </cdr:nvSpPr>
      <cdr:spPr>
        <a:xfrm>
          <a:off x="1943100" y="142875"/>
          <a:ext cx="73437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0.34075</cdr:x>
      <cdr:y>0.02925</cdr:y>
    </cdr:from>
    <cdr:to>
      <cdr:x>0.77475</cdr:x>
      <cdr:y>0.09675</cdr:y>
    </cdr:to>
    <cdr:sp>
      <cdr:nvSpPr>
        <cdr:cNvPr id="2" name="TextBox 27"/>
        <cdr:cNvSpPr txBox="1">
          <a:spLocks noChangeArrowheads="1"/>
        </cdr:cNvSpPr>
      </cdr:nvSpPr>
      <cdr:spPr>
        <a:xfrm>
          <a:off x="3524250" y="180975"/>
          <a:ext cx="4495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ΑΤΥΧΗΜΑΤΑ  2018 - ΑΝΑΛΥΣΗ ΚΑΤΑ ΑΙΤΙΑ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53675" cy="6315075"/>
    <xdr:graphicFrame>
      <xdr:nvGraphicFramePr>
        <xdr:cNvPr id="1" name="Shape 1025"/>
        <xdr:cNvGraphicFramePr/>
      </xdr:nvGraphicFramePr>
      <xdr:xfrm>
        <a:off x="0" y="0"/>
        <a:ext cx="1035367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LD\02-&#928;&#927;&#931;&#927;&#931;&#932;&#927;%20&#913;&#932;&#933;&#935;&#919;&#924;&#913;&#932;&#937;&#925;%20&#922;&#913;&#932;&#913;%20&#927;&#921;&#922;&#927;&#925;&#927;&#924;&#921;&#922;&#919;%20&#916;&#929;&#913;&#931;&#932;&#919;&#929;&#921;&#927;&#932;&#919;&#932;&#913;%202018%20-PIE%20CHAR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iagram_Analisi%20kata%20aitia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e Chart 2018"/>
      <sheetName val="PINAKAS"/>
      <sheetName val="ΚΑΤΑ ΑΥΞΟΝΤΑ ΑΡΙΘΜΟ"/>
      <sheetName val="Sheet1"/>
    </sheetNames>
    <sheetDataSet>
      <sheetData sheetId="1">
        <row r="2">
          <cell r="B2" t="str">
            <v>ΤΟΜΕΑΣ ΣΤ  - ΚΑΤΑΣΚΕΥΕΣ</v>
          </cell>
          <cell r="D2">
            <v>0.1437847866419295</v>
          </cell>
        </row>
        <row r="3">
          <cell r="B3" t="str">
            <v>ΤΟΜΕΑΣ Ι  - ΕΝΗΜΕΡΩΣΗ ΚΑΙ ΕΠΙΚΟΙΝΩΝΙΑ</v>
          </cell>
          <cell r="D3">
            <v>0.006029684601113173</v>
          </cell>
        </row>
        <row r="4">
          <cell r="B4" t="str">
            <v>ΤΟΜΕΑΣ Κ  - ΧΡΗΜΑΤΟΠΙΣΤΩΤΙΚΕΣ ΚΑΙ ΑΣΦΑΛΙΣΤΙΚΕΣ ΔΡΑΣΤΗΡΙΟΤΗΤΕΣ</v>
          </cell>
          <cell r="D4">
            <v>0.0027829313543599257</v>
          </cell>
        </row>
        <row r="5">
          <cell r="B5" t="str">
            <v>ΤΟΜΕΑΣ Α  - ΓΕΩΡΓΙΑ, ΔΑΣΟΚΟΜΙΑ ΚΑΙ ΑΛΙΕΙΑ</v>
          </cell>
          <cell r="D5">
            <v>0.02829313543599258</v>
          </cell>
        </row>
        <row r="6">
          <cell r="B6" t="str">
            <v>ΤΟΜΕΑΣ Ε  - ΠΑΡΟΧΗ ΝΕΡΟΥ - ΕΠΕΞΕΡΓΑΣΙΑ ΛΥΜΑΤΩΝ, ΔΙΑΧΕΙΡΙΣΗ ΑΠΟΒΛΗΤΩΝ ΚΑΙ ΔΡΑΣΤΗΡΙΟΤΗΤΕΣ ΕΞΥΓΙΑΝΣΗΣ</v>
          </cell>
          <cell r="D6">
            <v>0.017161410018552876</v>
          </cell>
        </row>
        <row r="7">
          <cell r="B7" t="str">
            <v>ΤΟΜΕΑΣ Θ  - ΔΡΑΣΤΗΡΙΟΤΗΤΕΣ ΥΠΗΡΕΣΙΩΝ ΠΑΡΟΧΗΣ ΚΑΤΑΛΥΜΑΤΟΣ ΚΑΙ ΥΠΗΡΕΣΙΩΝ ΕΣΤΙΑΣΗΣ</v>
          </cell>
          <cell r="D7">
            <v>0.2592764378478664</v>
          </cell>
        </row>
        <row r="8">
          <cell r="B8" t="str">
            <v>ΤΟΜΕΑΣ Δ  - ΠΑΡΟΧΗ ΗΛΕΚΤΡΙΚΟΥ ΡΕΥΜΑΤΟΣ, ΦΥΣΙΚΟΥ ΑΕΡΙΟΥ, ΑΤΜΟΥ ΚΑΙ ΚΛΙΜΑΤΙΣΜΟΥ</v>
          </cell>
          <cell r="D8">
            <v>0.008348794063079777</v>
          </cell>
        </row>
        <row r="9">
          <cell r="B9" t="str">
            <v>ΤΟΜΕΑΣ Υ - ΔΡΑΣΤΗΡΙΟΤΗΤΕΣ ΕΤΕΡΟΔΙΚΩΝ ΟΡΓΑΝΙΣΜΩΝ ΚΑΙ ΦΟΡΕΩΝ</v>
          </cell>
          <cell r="D9">
            <v>0.00046382189239332097</v>
          </cell>
        </row>
        <row r="10">
          <cell r="B10" t="str">
            <v>ΤΟΜΕΑΣ Τ -  ΙΔΙΩΤΙΚΑ ΝΟΙΚΟΚΥΡΙΑ</v>
          </cell>
          <cell r="D10">
            <v>0.0027829313543599257</v>
          </cell>
        </row>
        <row r="11">
          <cell r="B11" t="str">
            <v>ΤΟΜΕΑΣ Ζ  - ΧΟΝΔΡΙΚΟ ΚΑΙ ΛΙΑΝΙΚΟ ΕΜΠΟΡΙΟ - ΕΠΙΣΚΕΥΗ ΜΗΧΑΝΟΚΙΝΗΤΩΝ ΟΧΗΜΑΤΩΝ ΚΑΙ ΜΟΤΟΣΥΚΛΕΤΩΝ</v>
          </cell>
          <cell r="D11">
            <v>0.12894248608534323</v>
          </cell>
        </row>
        <row r="12">
          <cell r="B12" t="str">
            <v>ΤΟΜΕΑΣ Π  - ΔΡΑΣΤΗΡΙΟΤΗΤΕΣ ΣΧΕΤΙΚΕΣ ΜΕ ΤΗΝ ΑΝΘΡΩΠΙΝΗ ΥΓΕΙΑ ΚΑΙ ΤΗΝ ΚΟΙΝΩΝΙΚΗ ΜΕΡΙΜΝΑ</v>
          </cell>
          <cell r="D12">
            <v>0.020871985157699443</v>
          </cell>
        </row>
        <row r="13">
          <cell r="B13" t="str">
            <v>ΤΟΜΕΑΣ Ν  - ΔΙΟΙΚΗΤΙΚΕΣ ΚΑΙ ΥΠΟΣΤΗΡΙΚΤΙΚΕΣ ΔΡΑΣΤΗΡΙΟΤΗΤΕΣ</v>
          </cell>
          <cell r="D13">
            <v>0.03896103896103896</v>
          </cell>
        </row>
        <row r="14">
          <cell r="B14" t="str">
            <v>ΤΟΜΕΑΣ Μ  - ΕΠΑΓΓΕΛΜΑΤΙΚΕΣ, ΕΠΙΣΤΗΜΟΝΙΚΕΣ ΚΑΙ ΤΕΧΝΙΚΕΣ ΔΡΑΣΤΗΡΙΟΤΗΤΕΣ</v>
          </cell>
          <cell r="D14">
            <v>0.006029684601113173</v>
          </cell>
        </row>
        <row r="15">
          <cell r="B15" t="str">
            <v>ΤΟΜΕΑΣ Η  - ΜΕΤΑΦΟΡΑ ΚΑΙ ΑΠΟΘΗΚΕΥΣΗ</v>
          </cell>
          <cell r="D15">
            <v>0.07189239332096475</v>
          </cell>
        </row>
        <row r="16">
          <cell r="B16" t="str">
            <v>ΤΟΜΕΑΣ Ρ  - ΤΕΧΝΕΣ, ΔΙΑΣΚΕΔΑΣΗ ΚΑΙ ΨΥΧΑΓΩΓΙΑ</v>
          </cell>
          <cell r="D16">
            <v>0.006029684601113173</v>
          </cell>
        </row>
        <row r="17">
          <cell r="B17" t="str">
            <v>ΤΟΜΕΑΣ Λ  - ΔΙΑΧΕΙΡΙΣΗ ΑΚΙΝΗΤΗΣ ΠΕΡΙΟΥΣΙΑΣ</v>
          </cell>
          <cell r="D17">
            <v>0.0009276437847866419</v>
          </cell>
        </row>
        <row r="18">
          <cell r="B18" t="str">
            <v>ΤΟΜΕΑΣ Γ  - ΜΕΤΑΠΟΙΗΣΗ</v>
          </cell>
          <cell r="D18">
            <v>0.16697588126159554</v>
          </cell>
        </row>
        <row r="19">
          <cell r="B19" t="str">
            <v>ΤΟΜΕΑΣ Β  - ΟΡΥΧΕΙΑ ΚΑΙ ΛΑΤΟΜΕΙΑ</v>
          </cell>
          <cell r="D19">
            <v>0.0037105751391465678</v>
          </cell>
        </row>
        <row r="20">
          <cell r="B20" t="str">
            <v>ΤΟΜΕΑΣ Ξ  - ΔΗΜΟΣΙΑ ΔΙΟΙΚΗΣΗ ΚΑΙ ΑΜΥΝΑ - ΥΠΟΧΡΕΩΤΙΚΗ ΚΟΙΝΩΝΙΚΗ ΑΣΦΑΛΙΣΗ</v>
          </cell>
          <cell r="D20">
            <v>0.06354359925788497</v>
          </cell>
        </row>
        <row r="21">
          <cell r="B21" t="str">
            <v>ΤΟΜΕΑΣ Σ  - ΑΛΛΕΣ ΔΡΑΣΤΗΡΙΟΤΗΤΕΣ ΠΑΡΟΧΗΣ ΥΠΗΡΕΣΙΩΝ</v>
          </cell>
          <cell r="D21">
            <v>0.006493506493506494</v>
          </cell>
        </row>
        <row r="22">
          <cell r="B22" t="str">
            <v>ΤΟΜΕΑΣ Ο  - ΕΚΠΑΙΔΕΥΣΗ</v>
          </cell>
          <cell r="D22">
            <v>0.016697588126159554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INAKAS"/>
      <sheetName val="2018 Πίνακας - Ανά Οικ. Δραστ."/>
      <sheetName val="Πίνακας- Ανά Αιτία"/>
      <sheetName val="ΠΙΝΑΚΑ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h - Ανά Αιτία "/>
      <sheetName val="Πίνακας- Ανά Αιτία"/>
    </sheetNames>
    <sheetDataSet>
      <sheetData sheetId="1">
        <row r="2">
          <cell r="A2" t="str">
            <v>Κτήρια / Εγκαταστάσεις</v>
          </cell>
          <cell r="C2">
            <v>0.37244897959183676</v>
          </cell>
        </row>
        <row r="3">
          <cell r="A3" t="str">
            <v>Μηχανήματα / Εξοπλισμός </v>
          </cell>
          <cell r="C3">
            <v>0.25510204081632654</v>
          </cell>
        </row>
        <row r="4">
          <cell r="A4" t="str">
            <v>Υλικά/ Ουσίες</v>
          </cell>
          <cell r="C4">
            <v>0.20964749536178107</v>
          </cell>
        </row>
        <row r="5">
          <cell r="A5" t="str">
            <v>Μέσα Μεταφοράς</v>
          </cell>
          <cell r="C5">
            <v>0.11966604823747681</v>
          </cell>
        </row>
        <row r="6">
          <cell r="A6" t="str">
            <v>Άλλα Αίτια</v>
          </cell>
          <cell r="C6">
            <v>0.04313543599257885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showGridLines="0" tabSelected="1" zoomScale="81" zoomScaleNormal="81" zoomScaleSheetLayoutView="25" workbookViewId="0" topLeftCell="A1">
      <selection activeCell="B13" sqref="B13"/>
    </sheetView>
  </sheetViews>
  <sheetFormatPr defaultColWidth="10.7109375" defaultRowHeight="15"/>
  <cols>
    <col min="1" max="1" width="5.421875" style="31" customWidth="1"/>
    <col min="2" max="2" width="70.7109375" style="1" customWidth="1"/>
    <col min="3" max="3" width="10.7109375" style="1" customWidth="1"/>
    <col min="4" max="4" width="8.57421875" style="1" bestFit="1" customWidth="1"/>
    <col min="5" max="5" width="6.8515625" style="1" bestFit="1" customWidth="1"/>
    <col min="6" max="6" width="5.57421875" style="1" bestFit="1" customWidth="1"/>
    <col min="7" max="7" width="3.57421875" style="1" bestFit="1" customWidth="1"/>
    <col min="8" max="8" width="6.8515625" style="1" bestFit="1" customWidth="1"/>
    <col min="9" max="9" width="4.7109375" style="1" customWidth="1"/>
    <col min="10" max="10" width="9.00390625" style="1" customWidth="1"/>
    <col min="11" max="11" width="6.140625" style="1" bestFit="1" customWidth="1"/>
    <col min="12" max="13" width="6.00390625" style="1" bestFit="1" customWidth="1"/>
    <col min="14" max="14" width="5.57421875" style="1" bestFit="1" customWidth="1"/>
    <col min="15" max="15" width="5.00390625" style="1" customWidth="1"/>
    <col min="16" max="16384" width="10.7109375" style="1" customWidth="1"/>
  </cols>
  <sheetData>
    <row r="1" spans="1:15" ht="13.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30.75" customHeight="1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2" customFormat="1" ht="30.75" customHeight="1" thickBot="1">
      <c r="A3" s="67" t="s">
        <v>1</v>
      </c>
      <c r="B3" s="69" t="s">
        <v>2</v>
      </c>
      <c r="C3" s="71" t="s">
        <v>3</v>
      </c>
      <c r="D3" s="67" t="s">
        <v>4</v>
      </c>
      <c r="E3" s="51" t="s">
        <v>5</v>
      </c>
      <c r="F3" s="52"/>
      <c r="G3" s="51" t="s">
        <v>6</v>
      </c>
      <c r="H3" s="53"/>
      <c r="I3" s="54" t="s">
        <v>7</v>
      </c>
      <c r="J3" s="54"/>
      <c r="K3" s="55" t="s">
        <v>8</v>
      </c>
      <c r="L3" s="56"/>
      <c r="M3" s="56"/>
      <c r="N3" s="56"/>
      <c r="O3" s="57"/>
    </row>
    <row r="4" spans="1:15" s="2" customFormat="1" ht="91.5" customHeight="1" thickBot="1">
      <c r="A4" s="68"/>
      <c r="B4" s="70"/>
      <c r="C4" s="72"/>
      <c r="D4" s="68"/>
      <c r="E4" s="3" t="s">
        <v>9</v>
      </c>
      <c r="F4" s="4" t="s">
        <v>10</v>
      </c>
      <c r="G4" s="5" t="s">
        <v>11</v>
      </c>
      <c r="H4" s="3" t="s">
        <v>12</v>
      </c>
      <c r="I4" s="4" t="s">
        <v>13</v>
      </c>
      <c r="J4" s="3" t="s">
        <v>14</v>
      </c>
      <c r="K4" s="5" t="s">
        <v>15</v>
      </c>
      <c r="L4" s="3" t="s">
        <v>16</v>
      </c>
      <c r="M4" s="4" t="s">
        <v>17</v>
      </c>
      <c r="N4" s="3" t="s">
        <v>18</v>
      </c>
      <c r="O4" s="6" t="s">
        <v>19</v>
      </c>
    </row>
    <row r="5" spans="1:15" s="2" customFormat="1" ht="8.2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1:16" ht="13.5">
      <c r="A6" s="7">
        <v>1</v>
      </c>
      <c r="B6" s="8" t="s">
        <v>20</v>
      </c>
      <c r="C6" s="9">
        <v>61</v>
      </c>
      <c r="D6" s="10">
        <v>0.02829313543599258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1"/>
    </row>
    <row r="7" spans="1:16" ht="13.5">
      <c r="A7" s="12">
        <v>2</v>
      </c>
      <c r="B7" s="13" t="s">
        <v>21</v>
      </c>
      <c r="C7" s="14">
        <v>35</v>
      </c>
      <c r="D7" s="15">
        <v>0.016233766233766232</v>
      </c>
      <c r="E7" s="16">
        <v>30</v>
      </c>
      <c r="F7" s="16">
        <v>5</v>
      </c>
      <c r="G7" s="16">
        <v>0</v>
      </c>
      <c r="H7" s="16">
        <v>35</v>
      </c>
      <c r="I7" s="16">
        <v>0</v>
      </c>
      <c r="J7" s="16">
        <v>35</v>
      </c>
      <c r="K7" s="16">
        <v>15</v>
      </c>
      <c r="L7" s="16">
        <v>12</v>
      </c>
      <c r="M7" s="16">
        <v>1</v>
      </c>
      <c r="N7" s="16">
        <v>3</v>
      </c>
      <c r="O7" s="17">
        <v>4</v>
      </c>
      <c r="P7" s="11"/>
    </row>
    <row r="8" spans="1:16" ht="13.5">
      <c r="A8" s="12">
        <v>3</v>
      </c>
      <c r="B8" s="18" t="s">
        <v>22</v>
      </c>
      <c r="C8" s="14">
        <v>17</v>
      </c>
      <c r="D8" s="15">
        <v>0.007884972170686457</v>
      </c>
      <c r="E8" s="16">
        <v>13</v>
      </c>
      <c r="F8" s="16">
        <v>4</v>
      </c>
      <c r="G8" s="16">
        <v>0</v>
      </c>
      <c r="H8" s="16">
        <v>17</v>
      </c>
      <c r="I8" s="16">
        <v>0</v>
      </c>
      <c r="J8" s="16">
        <v>17</v>
      </c>
      <c r="K8" s="16">
        <v>8</v>
      </c>
      <c r="L8" s="16">
        <v>4</v>
      </c>
      <c r="M8" s="16">
        <v>0</v>
      </c>
      <c r="N8" s="16">
        <v>2</v>
      </c>
      <c r="O8" s="17">
        <v>3</v>
      </c>
      <c r="P8" s="11"/>
    </row>
    <row r="9" spans="1:16" ht="13.5">
      <c r="A9" s="12">
        <v>4</v>
      </c>
      <c r="B9" s="18" t="s">
        <v>23</v>
      </c>
      <c r="C9" s="14">
        <v>9</v>
      </c>
      <c r="D9" s="15">
        <v>0.004174397031539889</v>
      </c>
      <c r="E9" s="16">
        <v>9</v>
      </c>
      <c r="F9" s="16">
        <v>0</v>
      </c>
      <c r="G9" s="16">
        <v>0</v>
      </c>
      <c r="H9" s="16">
        <v>9</v>
      </c>
      <c r="I9" s="16">
        <v>0</v>
      </c>
      <c r="J9" s="16">
        <v>9</v>
      </c>
      <c r="K9" s="16">
        <v>2</v>
      </c>
      <c r="L9" s="16">
        <v>1</v>
      </c>
      <c r="M9" s="16">
        <v>1</v>
      </c>
      <c r="N9" s="16">
        <v>4</v>
      </c>
      <c r="O9" s="17">
        <v>1</v>
      </c>
      <c r="P9" s="11"/>
    </row>
    <row r="10" spans="1:16" ht="13.5">
      <c r="A10" s="19">
        <v>5</v>
      </c>
      <c r="B10" s="20" t="s">
        <v>24</v>
      </c>
      <c r="C10" s="21">
        <v>8</v>
      </c>
      <c r="D10" s="22">
        <v>0.0037105751391465678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11"/>
    </row>
    <row r="11" spans="1:16" ht="13.5">
      <c r="A11" s="12">
        <v>6</v>
      </c>
      <c r="B11" s="13" t="s">
        <v>25</v>
      </c>
      <c r="C11" s="14">
        <v>0</v>
      </c>
      <c r="D11" s="15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7">
        <v>0</v>
      </c>
      <c r="P11" s="11"/>
    </row>
    <row r="12" spans="1:16" ht="13.5">
      <c r="A12" s="12">
        <v>7</v>
      </c>
      <c r="B12" s="13" t="s">
        <v>26</v>
      </c>
      <c r="C12" s="14">
        <v>0</v>
      </c>
      <c r="D12" s="15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7">
        <v>0</v>
      </c>
      <c r="P12" s="11"/>
    </row>
    <row r="13" spans="1:16" ht="13.5">
      <c r="A13" s="12">
        <v>8</v>
      </c>
      <c r="B13" s="13" t="s">
        <v>27</v>
      </c>
      <c r="C13" s="14">
        <v>3</v>
      </c>
      <c r="D13" s="15">
        <v>0.0013914656771799629</v>
      </c>
      <c r="E13" s="16">
        <v>2</v>
      </c>
      <c r="F13" s="16">
        <v>1</v>
      </c>
      <c r="G13" s="16">
        <v>0</v>
      </c>
      <c r="H13" s="16">
        <v>3</v>
      </c>
      <c r="I13" s="16">
        <v>0</v>
      </c>
      <c r="J13" s="16">
        <v>3</v>
      </c>
      <c r="K13" s="16">
        <v>2</v>
      </c>
      <c r="L13" s="16">
        <v>0</v>
      </c>
      <c r="M13" s="16">
        <v>0</v>
      </c>
      <c r="N13" s="16">
        <v>1</v>
      </c>
      <c r="O13" s="17">
        <v>0</v>
      </c>
      <c r="P13" s="11"/>
    </row>
    <row r="14" spans="1:16" ht="13.5">
      <c r="A14" s="12">
        <v>9</v>
      </c>
      <c r="B14" s="13" t="s">
        <v>28</v>
      </c>
      <c r="C14" s="14">
        <v>4</v>
      </c>
      <c r="D14" s="15">
        <v>0.0018552875695732839</v>
      </c>
      <c r="E14" s="16">
        <v>4</v>
      </c>
      <c r="F14" s="16">
        <v>0</v>
      </c>
      <c r="G14" s="16">
        <v>0</v>
      </c>
      <c r="H14" s="16">
        <v>4</v>
      </c>
      <c r="I14" s="16">
        <v>0</v>
      </c>
      <c r="J14" s="16">
        <v>4</v>
      </c>
      <c r="K14" s="16">
        <v>2</v>
      </c>
      <c r="L14" s="16">
        <v>1</v>
      </c>
      <c r="M14" s="16">
        <v>0</v>
      </c>
      <c r="N14" s="16">
        <v>1</v>
      </c>
      <c r="O14" s="17">
        <v>0</v>
      </c>
      <c r="P14" s="11"/>
    </row>
    <row r="15" spans="1:16" ht="13.5">
      <c r="A15" s="12">
        <v>10</v>
      </c>
      <c r="B15" s="13" t="s">
        <v>29</v>
      </c>
      <c r="C15" s="14">
        <v>1</v>
      </c>
      <c r="D15" s="15">
        <v>0.00046382189239332097</v>
      </c>
      <c r="E15" s="16">
        <v>1</v>
      </c>
      <c r="F15" s="16">
        <v>0</v>
      </c>
      <c r="G15" s="16">
        <v>0</v>
      </c>
      <c r="H15" s="16">
        <v>1</v>
      </c>
      <c r="I15" s="16">
        <v>0</v>
      </c>
      <c r="J15" s="16">
        <v>1</v>
      </c>
      <c r="K15" s="16">
        <v>0</v>
      </c>
      <c r="L15" s="16">
        <v>1</v>
      </c>
      <c r="M15" s="16">
        <v>0</v>
      </c>
      <c r="N15" s="16">
        <v>0</v>
      </c>
      <c r="O15" s="17">
        <v>0</v>
      </c>
      <c r="P15" s="11"/>
    </row>
    <row r="16" spans="1:16" ht="13.5">
      <c r="A16" s="19">
        <v>11</v>
      </c>
      <c r="B16" s="20" t="s">
        <v>30</v>
      </c>
      <c r="C16" s="21">
        <v>360</v>
      </c>
      <c r="D16" s="22">
        <v>0.16697588126159554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11"/>
    </row>
    <row r="17" spans="1:16" ht="13.5">
      <c r="A17" s="12">
        <v>12</v>
      </c>
      <c r="B17" s="13" t="s">
        <v>31</v>
      </c>
      <c r="C17" s="14">
        <v>140</v>
      </c>
      <c r="D17" s="15">
        <v>0.06493506493506493</v>
      </c>
      <c r="E17" s="16">
        <v>105</v>
      </c>
      <c r="F17" s="16">
        <v>35</v>
      </c>
      <c r="G17" s="16">
        <v>0</v>
      </c>
      <c r="H17" s="16">
        <v>140</v>
      </c>
      <c r="I17" s="16">
        <v>1</v>
      </c>
      <c r="J17" s="16">
        <v>139</v>
      </c>
      <c r="K17" s="16">
        <v>39</v>
      </c>
      <c r="L17" s="16">
        <v>51</v>
      </c>
      <c r="M17" s="16">
        <v>10</v>
      </c>
      <c r="N17" s="16">
        <v>35</v>
      </c>
      <c r="O17" s="17">
        <v>5</v>
      </c>
      <c r="P17" s="11"/>
    </row>
    <row r="18" spans="1:16" ht="13.5">
      <c r="A18" s="12">
        <v>13</v>
      </c>
      <c r="B18" s="13" t="s">
        <v>32</v>
      </c>
      <c r="C18" s="14">
        <v>18</v>
      </c>
      <c r="D18" s="15">
        <v>0.008348794063079777</v>
      </c>
      <c r="E18" s="16">
        <v>14</v>
      </c>
      <c r="F18" s="16">
        <v>4</v>
      </c>
      <c r="G18" s="16">
        <v>0</v>
      </c>
      <c r="H18" s="16">
        <v>18</v>
      </c>
      <c r="I18" s="16">
        <v>0</v>
      </c>
      <c r="J18" s="16">
        <v>18</v>
      </c>
      <c r="K18" s="16">
        <v>5</v>
      </c>
      <c r="L18" s="16">
        <v>4</v>
      </c>
      <c r="M18" s="16">
        <v>1</v>
      </c>
      <c r="N18" s="16">
        <v>6</v>
      </c>
      <c r="O18" s="17">
        <v>2</v>
      </c>
      <c r="P18" s="11"/>
    </row>
    <row r="19" spans="1:16" ht="13.5">
      <c r="A19" s="12">
        <v>14</v>
      </c>
      <c r="B19" s="13" t="s">
        <v>33</v>
      </c>
      <c r="C19" s="14">
        <v>0</v>
      </c>
      <c r="D19" s="15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7">
        <v>0</v>
      </c>
      <c r="P19" s="11"/>
    </row>
    <row r="20" spans="1:16" ht="13.5">
      <c r="A20" s="12">
        <v>15</v>
      </c>
      <c r="B20" s="13" t="s">
        <v>34</v>
      </c>
      <c r="C20" s="14">
        <v>2</v>
      </c>
      <c r="D20" s="15">
        <v>0.0009276437847866419</v>
      </c>
      <c r="E20" s="16">
        <v>1</v>
      </c>
      <c r="F20" s="16">
        <v>1</v>
      </c>
      <c r="G20" s="16">
        <v>0</v>
      </c>
      <c r="H20" s="16">
        <v>2</v>
      </c>
      <c r="I20" s="16">
        <v>0</v>
      </c>
      <c r="J20" s="16">
        <v>2</v>
      </c>
      <c r="K20" s="16">
        <v>1</v>
      </c>
      <c r="L20" s="16">
        <v>1</v>
      </c>
      <c r="M20" s="16">
        <v>0</v>
      </c>
      <c r="N20" s="16">
        <v>0</v>
      </c>
      <c r="O20" s="17">
        <v>0</v>
      </c>
      <c r="P20" s="11"/>
    </row>
    <row r="21" spans="1:16" ht="13.5">
      <c r="A21" s="12">
        <v>16</v>
      </c>
      <c r="B21" s="13" t="s">
        <v>35</v>
      </c>
      <c r="C21" s="14">
        <v>1</v>
      </c>
      <c r="D21" s="15">
        <v>0.00046382189239332097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0</v>
      </c>
      <c r="L21" s="16">
        <v>0</v>
      </c>
      <c r="M21" s="16">
        <v>1</v>
      </c>
      <c r="N21" s="16">
        <v>0</v>
      </c>
      <c r="O21" s="17">
        <v>0</v>
      </c>
      <c r="P21" s="11"/>
    </row>
    <row r="22" spans="1:16" ht="13.5">
      <c r="A22" s="12">
        <v>17</v>
      </c>
      <c r="B22" s="13" t="s">
        <v>36</v>
      </c>
      <c r="C22" s="14">
        <v>0</v>
      </c>
      <c r="D22" s="15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7">
        <v>0</v>
      </c>
      <c r="P22" s="11"/>
    </row>
    <row r="23" spans="1:16" ht="27">
      <c r="A23" s="12">
        <v>18</v>
      </c>
      <c r="B23" s="13" t="s">
        <v>37</v>
      </c>
      <c r="C23" s="14">
        <v>17</v>
      </c>
      <c r="D23" s="15">
        <v>0.007884972170686457</v>
      </c>
      <c r="E23" s="16">
        <v>17</v>
      </c>
      <c r="F23" s="16">
        <v>0</v>
      </c>
      <c r="G23" s="16">
        <v>0</v>
      </c>
      <c r="H23" s="16">
        <v>17</v>
      </c>
      <c r="I23" s="16">
        <v>0</v>
      </c>
      <c r="J23" s="16">
        <v>17</v>
      </c>
      <c r="K23" s="16">
        <v>5</v>
      </c>
      <c r="L23" s="16">
        <v>5</v>
      </c>
      <c r="M23" s="16">
        <v>1</v>
      </c>
      <c r="N23" s="16">
        <v>6</v>
      </c>
      <c r="O23" s="17">
        <v>0</v>
      </c>
      <c r="P23" s="11"/>
    </row>
    <row r="24" spans="1:16" ht="13.5">
      <c r="A24" s="12">
        <v>19</v>
      </c>
      <c r="B24" s="13" t="s">
        <v>38</v>
      </c>
      <c r="C24" s="14">
        <v>1</v>
      </c>
      <c r="D24" s="15">
        <v>0.00046382189239332097</v>
      </c>
      <c r="E24" s="16">
        <v>1</v>
      </c>
      <c r="F24" s="16">
        <v>0</v>
      </c>
      <c r="G24" s="16">
        <v>0</v>
      </c>
      <c r="H24" s="16">
        <v>1</v>
      </c>
      <c r="I24" s="16">
        <v>0</v>
      </c>
      <c r="J24" s="16">
        <v>1</v>
      </c>
      <c r="K24" s="16">
        <v>1</v>
      </c>
      <c r="L24" s="16">
        <v>0</v>
      </c>
      <c r="M24" s="16">
        <v>0</v>
      </c>
      <c r="N24" s="16">
        <v>0</v>
      </c>
      <c r="O24" s="17">
        <v>0</v>
      </c>
      <c r="P24" s="11"/>
    </row>
    <row r="25" spans="1:16" ht="13.5">
      <c r="A25" s="12">
        <v>20</v>
      </c>
      <c r="B25" s="13" t="s">
        <v>39</v>
      </c>
      <c r="C25" s="14">
        <v>6</v>
      </c>
      <c r="D25" s="15">
        <v>0.0027829313543599257</v>
      </c>
      <c r="E25" s="16">
        <v>6</v>
      </c>
      <c r="F25" s="16">
        <v>0</v>
      </c>
      <c r="G25" s="16">
        <v>0</v>
      </c>
      <c r="H25" s="16">
        <v>6</v>
      </c>
      <c r="I25" s="16">
        <v>0</v>
      </c>
      <c r="J25" s="16">
        <v>6</v>
      </c>
      <c r="K25" s="16">
        <v>2</v>
      </c>
      <c r="L25" s="16">
        <v>2</v>
      </c>
      <c r="M25" s="16">
        <v>1</v>
      </c>
      <c r="N25" s="16">
        <v>1</v>
      </c>
      <c r="O25" s="17">
        <v>0</v>
      </c>
      <c r="P25" s="11"/>
    </row>
    <row r="26" spans="1:16" ht="13.5">
      <c r="A26" s="12">
        <v>21</v>
      </c>
      <c r="B26" s="13" t="s">
        <v>40</v>
      </c>
      <c r="C26" s="14">
        <v>1</v>
      </c>
      <c r="D26" s="15">
        <v>0.00046382189239332097</v>
      </c>
      <c r="E26" s="16">
        <v>1</v>
      </c>
      <c r="F26" s="16">
        <v>0</v>
      </c>
      <c r="G26" s="16">
        <v>0</v>
      </c>
      <c r="H26" s="16">
        <v>1</v>
      </c>
      <c r="I26" s="16">
        <v>0</v>
      </c>
      <c r="J26" s="16">
        <v>1</v>
      </c>
      <c r="K26" s="16">
        <v>0</v>
      </c>
      <c r="L26" s="16">
        <v>0</v>
      </c>
      <c r="M26" s="16">
        <v>1</v>
      </c>
      <c r="N26" s="16">
        <v>0</v>
      </c>
      <c r="O26" s="17">
        <v>0</v>
      </c>
      <c r="P26" s="11"/>
    </row>
    <row r="27" spans="1:16" ht="13.5">
      <c r="A27" s="12">
        <v>22</v>
      </c>
      <c r="B27" s="13" t="s">
        <v>41</v>
      </c>
      <c r="C27" s="14">
        <v>7</v>
      </c>
      <c r="D27" s="15">
        <v>0.003246753246753247</v>
      </c>
      <c r="E27" s="16">
        <v>6</v>
      </c>
      <c r="F27" s="16">
        <v>1</v>
      </c>
      <c r="G27" s="16">
        <v>0</v>
      </c>
      <c r="H27" s="16">
        <v>7</v>
      </c>
      <c r="I27" s="16">
        <v>0</v>
      </c>
      <c r="J27" s="16">
        <v>7</v>
      </c>
      <c r="K27" s="16">
        <v>4</v>
      </c>
      <c r="L27" s="16">
        <v>1</v>
      </c>
      <c r="M27" s="16">
        <v>0</v>
      </c>
      <c r="N27" s="16">
        <v>2</v>
      </c>
      <c r="O27" s="17">
        <v>0</v>
      </c>
      <c r="P27" s="11"/>
    </row>
    <row r="28" spans="1:16" ht="14.25" customHeight="1">
      <c r="A28" s="12">
        <v>23</v>
      </c>
      <c r="B28" s="13" t="s">
        <v>42</v>
      </c>
      <c r="C28" s="14">
        <v>19</v>
      </c>
      <c r="D28" s="15">
        <v>0.008812615955473098</v>
      </c>
      <c r="E28" s="16">
        <v>11</v>
      </c>
      <c r="F28" s="16">
        <v>8</v>
      </c>
      <c r="G28" s="16">
        <v>0</v>
      </c>
      <c r="H28" s="16">
        <v>19</v>
      </c>
      <c r="I28" s="16">
        <v>0</v>
      </c>
      <c r="J28" s="16">
        <v>19</v>
      </c>
      <c r="K28" s="16">
        <v>7</v>
      </c>
      <c r="L28" s="16">
        <v>7</v>
      </c>
      <c r="M28" s="16">
        <v>0</v>
      </c>
      <c r="N28" s="16">
        <v>5</v>
      </c>
      <c r="O28" s="17">
        <v>0</v>
      </c>
      <c r="P28" s="11"/>
    </row>
    <row r="29" spans="1:16" ht="13.5">
      <c r="A29" s="12">
        <v>24</v>
      </c>
      <c r="B29" s="13" t="s">
        <v>43</v>
      </c>
      <c r="C29" s="14">
        <v>12</v>
      </c>
      <c r="D29" s="15">
        <v>0.0055658627087198514</v>
      </c>
      <c r="E29" s="16">
        <v>10</v>
      </c>
      <c r="F29" s="16">
        <v>2</v>
      </c>
      <c r="G29" s="16">
        <v>0</v>
      </c>
      <c r="H29" s="16">
        <v>12</v>
      </c>
      <c r="I29" s="16">
        <v>0</v>
      </c>
      <c r="J29" s="16">
        <v>12</v>
      </c>
      <c r="K29" s="16">
        <v>4</v>
      </c>
      <c r="L29" s="16">
        <v>5</v>
      </c>
      <c r="M29" s="16">
        <v>0</v>
      </c>
      <c r="N29" s="16">
        <v>3</v>
      </c>
      <c r="O29" s="17">
        <v>0</v>
      </c>
      <c r="P29" s="11"/>
    </row>
    <row r="30" spans="1:16" ht="13.5">
      <c r="A30" s="12">
        <v>25</v>
      </c>
      <c r="B30" s="13" t="s">
        <v>44</v>
      </c>
      <c r="C30" s="14">
        <v>36</v>
      </c>
      <c r="D30" s="15">
        <v>0.016697588126159554</v>
      </c>
      <c r="E30" s="16">
        <v>36</v>
      </c>
      <c r="F30" s="16">
        <v>0</v>
      </c>
      <c r="G30" s="16">
        <v>0</v>
      </c>
      <c r="H30" s="16">
        <v>36</v>
      </c>
      <c r="I30" s="16">
        <v>2</v>
      </c>
      <c r="J30" s="16">
        <v>34</v>
      </c>
      <c r="K30" s="16">
        <v>6</v>
      </c>
      <c r="L30" s="16">
        <v>10</v>
      </c>
      <c r="M30" s="16">
        <v>4</v>
      </c>
      <c r="N30" s="16">
        <v>14</v>
      </c>
      <c r="O30" s="17">
        <v>2</v>
      </c>
      <c r="P30" s="11"/>
    </row>
    <row r="31" spans="1:16" ht="13.5">
      <c r="A31" s="12">
        <v>26</v>
      </c>
      <c r="B31" s="13" t="s">
        <v>45</v>
      </c>
      <c r="C31" s="14">
        <v>2</v>
      </c>
      <c r="D31" s="15">
        <v>0.0009276437847866419</v>
      </c>
      <c r="E31" s="16">
        <v>2</v>
      </c>
      <c r="F31" s="16">
        <v>0</v>
      </c>
      <c r="G31" s="16">
        <v>0</v>
      </c>
      <c r="H31" s="16">
        <v>2</v>
      </c>
      <c r="I31" s="16">
        <v>0</v>
      </c>
      <c r="J31" s="16">
        <v>2</v>
      </c>
      <c r="K31" s="16">
        <v>0</v>
      </c>
      <c r="L31" s="16">
        <v>1</v>
      </c>
      <c r="M31" s="16">
        <v>0</v>
      </c>
      <c r="N31" s="16">
        <v>1</v>
      </c>
      <c r="O31" s="17">
        <v>0</v>
      </c>
      <c r="P31" s="11"/>
    </row>
    <row r="32" spans="1:16" ht="27">
      <c r="A32" s="12">
        <v>27</v>
      </c>
      <c r="B32" s="13" t="s">
        <v>46</v>
      </c>
      <c r="C32" s="14">
        <v>57</v>
      </c>
      <c r="D32" s="15">
        <v>0.026437847866419294</v>
      </c>
      <c r="E32" s="16">
        <v>56</v>
      </c>
      <c r="F32" s="16">
        <v>1</v>
      </c>
      <c r="G32" s="16">
        <v>0</v>
      </c>
      <c r="H32" s="16">
        <v>57</v>
      </c>
      <c r="I32" s="16">
        <v>0</v>
      </c>
      <c r="J32" s="16">
        <v>57</v>
      </c>
      <c r="K32" s="16">
        <v>15</v>
      </c>
      <c r="L32" s="16">
        <v>16</v>
      </c>
      <c r="M32" s="16">
        <v>0</v>
      </c>
      <c r="N32" s="16">
        <v>26</v>
      </c>
      <c r="O32" s="17">
        <v>0</v>
      </c>
      <c r="P32" s="11"/>
    </row>
    <row r="33" spans="1:16" ht="27">
      <c r="A33" s="12">
        <v>28</v>
      </c>
      <c r="B33" s="13" t="s">
        <v>47</v>
      </c>
      <c r="C33" s="14">
        <v>1</v>
      </c>
      <c r="D33" s="15">
        <v>0.00046382189239332097</v>
      </c>
      <c r="E33" s="16">
        <v>1</v>
      </c>
      <c r="F33" s="16">
        <v>0</v>
      </c>
      <c r="G33" s="16">
        <v>0</v>
      </c>
      <c r="H33" s="16">
        <v>1</v>
      </c>
      <c r="I33" s="16">
        <v>0</v>
      </c>
      <c r="J33" s="16">
        <v>1</v>
      </c>
      <c r="K33" s="16">
        <v>0</v>
      </c>
      <c r="L33" s="16">
        <v>1</v>
      </c>
      <c r="M33" s="16">
        <v>0</v>
      </c>
      <c r="N33" s="16">
        <v>0</v>
      </c>
      <c r="O33" s="17">
        <v>0</v>
      </c>
      <c r="P33" s="11"/>
    </row>
    <row r="34" spans="1:16" ht="13.5">
      <c r="A34" s="12">
        <v>29</v>
      </c>
      <c r="B34" s="13" t="s">
        <v>48</v>
      </c>
      <c r="C34" s="14">
        <v>1</v>
      </c>
      <c r="D34" s="15">
        <v>0.00046382189239332097</v>
      </c>
      <c r="E34" s="16">
        <v>1</v>
      </c>
      <c r="F34" s="16">
        <v>0</v>
      </c>
      <c r="G34" s="16">
        <v>0</v>
      </c>
      <c r="H34" s="16">
        <v>1</v>
      </c>
      <c r="I34" s="16">
        <v>0</v>
      </c>
      <c r="J34" s="16">
        <v>1</v>
      </c>
      <c r="K34" s="16">
        <v>0</v>
      </c>
      <c r="L34" s="16">
        <v>1</v>
      </c>
      <c r="M34" s="16">
        <v>0</v>
      </c>
      <c r="N34" s="16">
        <v>0</v>
      </c>
      <c r="O34" s="17">
        <v>0</v>
      </c>
      <c r="P34" s="11"/>
    </row>
    <row r="35" spans="1:16" ht="13.5">
      <c r="A35" s="12">
        <v>30</v>
      </c>
      <c r="B35" s="13" t="s">
        <v>49</v>
      </c>
      <c r="C35" s="14">
        <v>7</v>
      </c>
      <c r="D35" s="15">
        <v>0.003246753246753247</v>
      </c>
      <c r="E35" s="16">
        <v>7</v>
      </c>
      <c r="F35" s="16">
        <v>0</v>
      </c>
      <c r="G35" s="16">
        <v>0</v>
      </c>
      <c r="H35" s="16">
        <v>7</v>
      </c>
      <c r="I35" s="16">
        <v>0</v>
      </c>
      <c r="J35" s="16">
        <v>7</v>
      </c>
      <c r="K35" s="16">
        <v>1</v>
      </c>
      <c r="L35" s="16">
        <v>3</v>
      </c>
      <c r="M35" s="16">
        <v>0</v>
      </c>
      <c r="N35" s="16">
        <v>3</v>
      </c>
      <c r="O35" s="17">
        <v>0</v>
      </c>
      <c r="P35" s="11"/>
    </row>
    <row r="36" spans="1:16" ht="27">
      <c r="A36" s="12">
        <v>31</v>
      </c>
      <c r="B36" s="13" t="s">
        <v>50</v>
      </c>
      <c r="C36" s="14">
        <v>2</v>
      </c>
      <c r="D36" s="15">
        <v>0.0009276437847866419</v>
      </c>
      <c r="E36" s="16">
        <v>2</v>
      </c>
      <c r="F36" s="16">
        <v>0</v>
      </c>
      <c r="G36" s="16">
        <v>0</v>
      </c>
      <c r="H36" s="16">
        <v>2</v>
      </c>
      <c r="I36" s="16">
        <v>0</v>
      </c>
      <c r="J36" s="16">
        <v>2</v>
      </c>
      <c r="K36" s="16">
        <v>0</v>
      </c>
      <c r="L36" s="16">
        <v>0</v>
      </c>
      <c r="M36" s="16">
        <v>0</v>
      </c>
      <c r="N36" s="16">
        <v>1</v>
      </c>
      <c r="O36" s="17">
        <v>1</v>
      </c>
      <c r="P36" s="11"/>
    </row>
    <row r="37" spans="1:16" ht="13.5">
      <c r="A37" s="12">
        <v>32</v>
      </c>
      <c r="B37" s="13" t="s">
        <v>51</v>
      </c>
      <c r="C37" s="14">
        <v>1</v>
      </c>
      <c r="D37" s="15">
        <v>0.00046382189239332097</v>
      </c>
      <c r="E37" s="16">
        <v>1</v>
      </c>
      <c r="F37" s="16">
        <v>0</v>
      </c>
      <c r="G37" s="16">
        <v>0</v>
      </c>
      <c r="H37" s="16">
        <v>1</v>
      </c>
      <c r="I37" s="16">
        <v>0</v>
      </c>
      <c r="J37" s="16">
        <v>1</v>
      </c>
      <c r="K37" s="16">
        <v>1</v>
      </c>
      <c r="L37" s="16">
        <v>0</v>
      </c>
      <c r="M37" s="16">
        <v>0</v>
      </c>
      <c r="N37" s="16">
        <v>0</v>
      </c>
      <c r="O37" s="17">
        <v>0</v>
      </c>
      <c r="P37" s="11"/>
    </row>
    <row r="38" spans="1:16" ht="13.5">
      <c r="A38" s="12">
        <v>33</v>
      </c>
      <c r="B38" s="13" t="s">
        <v>52</v>
      </c>
      <c r="C38" s="14">
        <v>13</v>
      </c>
      <c r="D38" s="15">
        <v>0.006029684601113173</v>
      </c>
      <c r="E38" s="16">
        <v>13</v>
      </c>
      <c r="F38" s="16">
        <v>0</v>
      </c>
      <c r="G38" s="16">
        <v>0</v>
      </c>
      <c r="H38" s="16">
        <v>13</v>
      </c>
      <c r="I38" s="16">
        <v>0</v>
      </c>
      <c r="J38" s="16">
        <v>13</v>
      </c>
      <c r="K38" s="16">
        <v>3</v>
      </c>
      <c r="L38" s="16">
        <v>6</v>
      </c>
      <c r="M38" s="16">
        <v>0</v>
      </c>
      <c r="N38" s="16">
        <v>4</v>
      </c>
      <c r="O38" s="17">
        <v>0</v>
      </c>
      <c r="P38" s="11"/>
    </row>
    <row r="39" spans="1:16" ht="13.5">
      <c r="A39" s="12">
        <v>34</v>
      </c>
      <c r="B39" s="13" t="s">
        <v>53</v>
      </c>
      <c r="C39" s="14">
        <v>12</v>
      </c>
      <c r="D39" s="15">
        <v>0.0055658627087198514</v>
      </c>
      <c r="E39" s="16">
        <v>10</v>
      </c>
      <c r="F39" s="16">
        <v>2</v>
      </c>
      <c r="G39" s="16">
        <v>0</v>
      </c>
      <c r="H39" s="16">
        <v>12</v>
      </c>
      <c r="I39" s="16">
        <v>0</v>
      </c>
      <c r="J39" s="16">
        <v>12</v>
      </c>
      <c r="K39" s="16">
        <v>5</v>
      </c>
      <c r="L39" s="16">
        <v>1</v>
      </c>
      <c r="M39" s="16">
        <v>4</v>
      </c>
      <c r="N39" s="16">
        <v>2</v>
      </c>
      <c r="O39" s="17">
        <v>0</v>
      </c>
      <c r="P39" s="11"/>
    </row>
    <row r="40" spans="1:16" ht="13.5">
      <c r="A40" s="12">
        <v>35</v>
      </c>
      <c r="B40" s="13" t="s">
        <v>54</v>
      </c>
      <c r="C40" s="14">
        <v>4</v>
      </c>
      <c r="D40" s="15">
        <v>0.0018552875695732839</v>
      </c>
      <c r="E40" s="16">
        <v>4</v>
      </c>
      <c r="F40" s="16">
        <v>0</v>
      </c>
      <c r="G40" s="16">
        <v>0</v>
      </c>
      <c r="H40" s="16">
        <v>4</v>
      </c>
      <c r="I40" s="16">
        <v>0</v>
      </c>
      <c r="J40" s="16">
        <v>4</v>
      </c>
      <c r="K40" s="16">
        <v>1</v>
      </c>
      <c r="L40" s="16">
        <v>0</v>
      </c>
      <c r="M40" s="16">
        <v>0</v>
      </c>
      <c r="N40" s="16">
        <v>3</v>
      </c>
      <c r="O40" s="17">
        <v>0</v>
      </c>
      <c r="P40" s="11"/>
    </row>
    <row r="41" spans="1:16" ht="27">
      <c r="A41" s="19">
        <v>36</v>
      </c>
      <c r="B41" s="20" t="s">
        <v>55</v>
      </c>
      <c r="C41" s="21">
        <v>18</v>
      </c>
      <c r="D41" s="22">
        <v>0.008348794063079777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/>
      <c r="P41" s="11"/>
    </row>
    <row r="42" spans="1:16" ht="21" customHeight="1">
      <c r="A42" s="12">
        <v>37</v>
      </c>
      <c r="B42" s="13" t="s">
        <v>56</v>
      </c>
      <c r="C42" s="14">
        <v>18</v>
      </c>
      <c r="D42" s="15">
        <v>0.008348794063079777</v>
      </c>
      <c r="E42" s="16">
        <v>18</v>
      </c>
      <c r="F42" s="16">
        <v>0</v>
      </c>
      <c r="G42" s="16">
        <v>0</v>
      </c>
      <c r="H42" s="16">
        <v>18</v>
      </c>
      <c r="I42" s="16">
        <v>1</v>
      </c>
      <c r="J42" s="16">
        <v>17</v>
      </c>
      <c r="K42" s="16">
        <v>7</v>
      </c>
      <c r="L42" s="16">
        <v>6</v>
      </c>
      <c r="M42" s="16">
        <v>3</v>
      </c>
      <c r="N42" s="16">
        <v>2</v>
      </c>
      <c r="O42" s="17">
        <v>0</v>
      </c>
      <c r="P42" s="11"/>
    </row>
    <row r="43" spans="1:16" ht="27">
      <c r="A43" s="19">
        <v>38</v>
      </c>
      <c r="B43" s="20" t="s">
        <v>57</v>
      </c>
      <c r="C43" s="21">
        <v>37</v>
      </c>
      <c r="D43" s="22">
        <v>0.017161410018552876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11"/>
    </row>
    <row r="44" spans="1:16" ht="13.5">
      <c r="A44" s="12">
        <v>39</v>
      </c>
      <c r="B44" s="13" t="s">
        <v>58</v>
      </c>
      <c r="C44" s="14">
        <v>3</v>
      </c>
      <c r="D44" s="15">
        <v>0.0013914656771799629</v>
      </c>
      <c r="E44" s="16">
        <v>3</v>
      </c>
      <c r="F44" s="16">
        <v>0</v>
      </c>
      <c r="G44" s="16">
        <v>0</v>
      </c>
      <c r="H44" s="16">
        <v>3</v>
      </c>
      <c r="I44" s="16">
        <v>0</v>
      </c>
      <c r="J44" s="16">
        <v>3</v>
      </c>
      <c r="K44" s="16">
        <v>0</v>
      </c>
      <c r="L44" s="16">
        <v>1</v>
      </c>
      <c r="M44" s="16">
        <v>0</v>
      </c>
      <c r="N44" s="16">
        <v>2</v>
      </c>
      <c r="O44" s="17">
        <v>0</v>
      </c>
      <c r="P44" s="11"/>
    </row>
    <row r="45" spans="1:16" ht="13.5">
      <c r="A45" s="12">
        <v>40</v>
      </c>
      <c r="B45" s="13" t="s">
        <v>59</v>
      </c>
      <c r="C45" s="14">
        <v>7</v>
      </c>
      <c r="D45" s="15">
        <v>0.003246753246753247</v>
      </c>
      <c r="E45" s="16">
        <v>7</v>
      </c>
      <c r="F45" s="16">
        <v>0</v>
      </c>
      <c r="G45" s="16">
        <v>0</v>
      </c>
      <c r="H45" s="16">
        <v>7</v>
      </c>
      <c r="I45" s="16">
        <v>0</v>
      </c>
      <c r="J45" s="16">
        <v>7</v>
      </c>
      <c r="K45" s="16">
        <v>0</v>
      </c>
      <c r="L45" s="16">
        <v>3</v>
      </c>
      <c r="M45" s="16">
        <v>0</v>
      </c>
      <c r="N45" s="16">
        <v>3</v>
      </c>
      <c r="O45" s="17">
        <v>1</v>
      </c>
      <c r="P45" s="11"/>
    </row>
    <row r="46" spans="1:16" ht="13.5">
      <c r="A46" s="12">
        <v>41</v>
      </c>
      <c r="B46" s="13" t="s">
        <v>60</v>
      </c>
      <c r="C46" s="14">
        <v>22</v>
      </c>
      <c r="D46" s="15">
        <v>0.01020408163265306</v>
      </c>
      <c r="E46" s="16">
        <v>21</v>
      </c>
      <c r="F46" s="16">
        <v>1</v>
      </c>
      <c r="G46" s="16">
        <v>0</v>
      </c>
      <c r="H46" s="16">
        <v>22</v>
      </c>
      <c r="I46" s="16">
        <v>0</v>
      </c>
      <c r="J46" s="16">
        <v>22</v>
      </c>
      <c r="K46" s="16">
        <v>7</v>
      </c>
      <c r="L46" s="16">
        <v>8</v>
      </c>
      <c r="M46" s="16">
        <v>2</v>
      </c>
      <c r="N46" s="16">
        <v>4</v>
      </c>
      <c r="O46" s="17">
        <v>1</v>
      </c>
      <c r="P46" s="11"/>
    </row>
    <row r="47" spans="1:16" ht="27">
      <c r="A47" s="12">
        <v>42</v>
      </c>
      <c r="B47" s="13" t="s">
        <v>61</v>
      </c>
      <c r="C47" s="14">
        <v>5</v>
      </c>
      <c r="D47" s="15">
        <v>0.002319109461966605</v>
      </c>
      <c r="E47" s="16">
        <v>5</v>
      </c>
      <c r="F47" s="16">
        <v>0</v>
      </c>
      <c r="G47" s="16">
        <v>0</v>
      </c>
      <c r="H47" s="16">
        <v>5</v>
      </c>
      <c r="I47" s="16">
        <v>0</v>
      </c>
      <c r="J47" s="16">
        <v>5</v>
      </c>
      <c r="K47" s="16">
        <v>2</v>
      </c>
      <c r="L47" s="16">
        <v>2</v>
      </c>
      <c r="M47" s="16">
        <v>0</v>
      </c>
      <c r="N47" s="16">
        <v>1</v>
      </c>
      <c r="O47" s="17">
        <v>0</v>
      </c>
      <c r="P47" s="11"/>
    </row>
    <row r="48" spans="1:16" ht="13.5">
      <c r="A48" s="19">
        <v>43</v>
      </c>
      <c r="B48" s="20" t="s">
        <v>62</v>
      </c>
      <c r="C48" s="21">
        <v>310</v>
      </c>
      <c r="D48" s="22">
        <v>0.1437847866419295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4"/>
      <c r="P48" s="11"/>
    </row>
    <row r="49" spans="1:16" ht="13.5">
      <c r="A49" s="12">
        <v>44</v>
      </c>
      <c r="B49" s="13" t="s">
        <v>63</v>
      </c>
      <c r="C49" s="14">
        <v>190</v>
      </c>
      <c r="D49" s="15">
        <v>0.08812615955473098</v>
      </c>
      <c r="E49" s="16">
        <v>188</v>
      </c>
      <c r="F49" s="16">
        <v>2</v>
      </c>
      <c r="G49" s="16">
        <v>0</v>
      </c>
      <c r="H49" s="16">
        <v>190</v>
      </c>
      <c r="I49" s="16">
        <v>2</v>
      </c>
      <c r="J49" s="16">
        <v>188</v>
      </c>
      <c r="K49" s="16">
        <v>93</v>
      </c>
      <c r="L49" s="16">
        <v>29</v>
      </c>
      <c r="M49" s="16">
        <v>5</v>
      </c>
      <c r="N49" s="16">
        <v>54</v>
      </c>
      <c r="O49" s="17">
        <v>9</v>
      </c>
      <c r="P49" s="11"/>
    </row>
    <row r="50" spans="1:16" ht="13.5">
      <c r="A50" s="12">
        <v>45</v>
      </c>
      <c r="B50" s="13" t="s">
        <v>64</v>
      </c>
      <c r="C50" s="14">
        <v>15</v>
      </c>
      <c r="D50" s="15">
        <v>0.006957328385899814</v>
      </c>
      <c r="E50" s="16">
        <v>15</v>
      </c>
      <c r="F50" s="16">
        <v>0</v>
      </c>
      <c r="G50" s="16">
        <v>0</v>
      </c>
      <c r="H50" s="16">
        <v>15</v>
      </c>
      <c r="I50" s="16">
        <v>0</v>
      </c>
      <c r="J50" s="16">
        <v>15</v>
      </c>
      <c r="K50" s="16">
        <v>5</v>
      </c>
      <c r="L50" s="16">
        <v>5</v>
      </c>
      <c r="M50" s="16">
        <v>1</v>
      </c>
      <c r="N50" s="16">
        <v>4</v>
      </c>
      <c r="O50" s="17">
        <v>0</v>
      </c>
      <c r="P50" s="11"/>
    </row>
    <row r="51" spans="1:16" ht="13.5">
      <c r="A51" s="12">
        <v>46</v>
      </c>
      <c r="B51" s="13" t="s">
        <v>65</v>
      </c>
      <c r="C51" s="14">
        <v>105</v>
      </c>
      <c r="D51" s="15">
        <v>0.048701298701298704</v>
      </c>
      <c r="E51" s="16">
        <v>103</v>
      </c>
      <c r="F51" s="16">
        <v>2</v>
      </c>
      <c r="G51" s="16">
        <v>0</v>
      </c>
      <c r="H51" s="16">
        <v>105</v>
      </c>
      <c r="I51" s="16">
        <v>0</v>
      </c>
      <c r="J51" s="16">
        <v>105</v>
      </c>
      <c r="K51" s="16">
        <v>49</v>
      </c>
      <c r="L51" s="16">
        <v>22</v>
      </c>
      <c r="M51" s="16">
        <v>3</v>
      </c>
      <c r="N51" s="16">
        <v>28</v>
      </c>
      <c r="O51" s="17">
        <v>3</v>
      </c>
      <c r="P51" s="11"/>
    </row>
    <row r="52" spans="1:16" ht="27">
      <c r="A52" s="19">
        <v>47</v>
      </c>
      <c r="B52" s="20" t="s">
        <v>66</v>
      </c>
      <c r="C52" s="21">
        <v>278</v>
      </c>
      <c r="D52" s="22">
        <v>0.12894248608534323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4"/>
      <c r="P52" s="11"/>
    </row>
    <row r="53" spans="1:16" ht="27">
      <c r="A53" s="12">
        <v>48</v>
      </c>
      <c r="B53" s="13" t="s">
        <v>67</v>
      </c>
      <c r="C53" s="14">
        <v>30</v>
      </c>
      <c r="D53" s="15">
        <v>0.013914656771799629</v>
      </c>
      <c r="E53" s="16">
        <v>30</v>
      </c>
      <c r="F53" s="16">
        <v>0</v>
      </c>
      <c r="G53" s="16">
        <v>0</v>
      </c>
      <c r="H53" s="16">
        <v>30</v>
      </c>
      <c r="I53" s="16">
        <v>0</v>
      </c>
      <c r="J53" s="16">
        <v>30</v>
      </c>
      <c r="K53" s="16">
        <v>10</v>
      </c>
      <c r="L53" s="16">
        <v>3</v>
      </c>
      <c r="M53" s="16">
        <v>10</v>
      </c>
      <c r="N53" s="16">
        <v>6</v>
      </c>
      <c r="O53" s="17">
        <v>1</v>
      </c>
      <c r="P53" s="11"/>
    </row>
    <row r="54" spans="1:16" ht="27">
      <c r="A54" s="12">
        <v>49</v>
      </c>
      <c r="B54" s="13" t="s">
        <v>68</v>
      </c>
      <c r="C54" s="14">
        <v>54</v>
      </c>
      <c r="D54" s="15">
        <v>0.02504638218923933</v>
      </c>
      <c r="E54" s="16">
        <v>46</v>
      </c>
      <c r="F54" s="16">
        <v>8</v>
      </c>
      <c r="G54" s="16">
        <v>0</v>
      </c>
      <c r="H54" s="16">
        <v>54</v>
      </c>
      <c r="I54" s="16">
        <v>0</v>
      </c>
      <c r="J54" s="16">
        <v>54</v>
      </c>
      <c r="K54" s="16">
        <v>14</v>
      </c>
      <c r="L54" s="16">
        <v>18</v>
      </c>
      <c r="M54" s="16">
        <v>11</v>
      </c>
      <c r="N54" s="16">
        <v>11</v>
      </c>
      <c r="O54" s="17">
        <v>0</v>
      </c>
      <c r="P54" s="11"/>
    </row>
    <row r="55" spans="1:16" ht="27">
      <c r="A55" s="12">
        <v>50</v>
      </c>
      <c r="B55" s="13" t="s">
        <v>69</v>
      </c>
      <c r="C55" s="14">
        <v>194</v>
      </c>
      <c r="D55" s="15">
        <v>0.08998144712430427</v>
      </c>
      <c r="E55" s="16">
        <v>96</v>
      </c>
      <c r="F55" s="16">
        <v>98</v>
      </c>
      <c r="G55" s="16">
        <v>0</v>
      </c>
      <c r="H55" s="16">
        <v>194</v>
      </c>
      <c r="I55" s="16">
        <v>0</v>
      </c>
      <c r="J55" s="16">
        <v>194</v>
      </c>
      <c r="K55" s="16">
        <v>63</v>
      </c>
      <c r="L55" s="16">
        <v>92</v>
      </c>
      <c r="M55" s="16">
        <v>10</v>
      </c>
      <c r="N55" s="16">
        <v>25</v>
      </c>
      <c r="O55" s="17">
        <v>4</v>
      </c>
      <c r="P55" s="11"/>
    </row>
    <row r="56" spans="1:16" ht="13.5">
      <c r="A56" s="19">
        <v>51</v>
      </c>
      <c r="B56" s="20" t="s">
        <v>70</v>
      </c>
      <c r="C56" s="21">
        <v>155</v>
      </c>
      <c r="D56" s="22">
        <v>0.07189239332096475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4"/>
      <c r="P56" s="11"/>
    </row>
    <row r="57" spans="1:16" ht="13.5">
      <c r="A57" s="12">
        <v>52</v>
      </c>
      <c r="B57" s="13" t="s">
        <v>71</v>
      </c>
      <c r="C57" s="14">
        <v>29</v>
      </c>
      <c r="D57" s="15">
        <v>0.013450834879406308</v>
      </c>
      <c r="E57" s="16">
        <v>26</v>
      </c>
      <c r="F57" s="16">
        <v>3</v>
      </c>
      <c r="G57" s="16">
        <v>0</v>
      </c>
      <c r="H57" s="16">
        <v>29</v>
      </c>
      <c r="I57" s="16">
        <v>1</v>
      </c>
      <c r="J57" s="16">
        <v>28</v>
      </c>
      <c r="K57" s="16">
        <v>12</v>
      </c>
      <c r="L57" s="16">
        <v>3</v>
      </c>
      <c r="M57" s="16">
        <v>10</v>
      </c>
      <c r="N57" s="16">
        <v>4</v>
      </c>
      <c r="O57" s="17">
        <v>0</v>
      </c>
      <c r="P57" s="11"/>
    </row>
    <row r="58" spans="1:16" ht="13.5">
      <c r="A58" s="12">
        <v>53</v>
      </c>
      <c r="B58" s="13" t="s">
        <v>72</v>
      </c>
      <c r="C58" s="14">
        <v>1</v>
      </c>
      <c r="D58" s="15">
        <v>0.00046382189239332097</v>
      </c>
      <c r="E58" s="16">
        <v>1</v>
      </c>
      <c r="F58" s="16">
        <v>0</v>
      </c>
      <c r="G58" s="16">
        <v>0</v>
      </c>
      <c r="H58" s="16">
        <v>1</v>
      </c>
      <c r="I58" s="16">
        <v>0</v>
      </c>
      <c r="J58" s="16">
        <v>1</v>
      </c>
      <c r="K58" s="16">
        <v>1</v>
      </c>
      <c r="L58" s="16">
        <v>0</v>
      </c>
      <c r="M58" s="16">
        <v>0</v>
      </c>
      <c r="N58" s="16">
        <v>0</v>
      </c>
      <c r="O58" s="17">
        <v>0</v>
      </c>
      <c r="P58" s="11"/>
    </row>
    <row r="59" spans="1:16" ht="13.5">
      <c r="A59" s="12">
        <v>54</v>
      </c>
      <c r="B59" s="13" t="s">
        <v>73</v>
      </c>
      <c r="C59" s="14">
        <v>1</v>
      </c>
      <c r="D59" s="15">
        <v>0.00046382189239332097</v>
      </c>
      <c r="E59" s="16">
        <v>1</v>
      </c>
      <c r="F59" s="16">
        <v>0</v>
      </c>
      <c r="G59" s="16">
        <v>0</v>
      </c>
      <c r="H59" s="16">
        <v>1</v>
      </c>
      <c r="I59" s="16">
        <v>0</v>
      </c>
      <c r="J59" s="16">
        <v>1</v>
      </c>
      <c r="K59" s="16">
        <v>0</v>
      </c>
      <c r="L59" s="16">
        <v>0</v>
      </c>
      <c r="M59" s="16">
        <v>0</v>
      </c>
      <c r="N59" s="16">
        <v>1</v>
      </c>
      <c r="O59" s="17">
        <v>0</v>
      </c>
      <c r="P59" s="11"/>
    </row>
    <row r="60" spans="1:16" ht="13.5">
      <c r="A60" s="12">
        <v>55</v>
      </c>
      <c r="B60" s="13" t="s">
        <v>74</v>
      </c>
      <c r="C60" s="14">
        <v>106</v>
      </c>
      <c r="D60" s="15">
        <v>0.04916512059369202</v>
      </c>
      <c r="E60" s="16">
        <v>91</v>
      </c>
      <c r="F60" s="16">
        <v>15</v>
      </c>
      <c r="G60" s="16">
        <v>0</v>
      </c>
      <c r="H60" s="16">
        <v>106</v>
      </c>
      <c r="I60" s="16">
        <v>0</v>
      </c>
      <c r="J60" s="16">
        <v>106</v>
      </c>
      <c r="K60" s="16">
        <v>29</v>
      </c>
      <c r="L60" s="16">
        <v>25</v>
      </c>
      <c r="M60" s="16">
        <v>20</v>
      </c>
      <c r="N60" s="16">
        <v>29</v>
      </c>
      <c r="O60" s="17">
        <v>3</v>
      </c>
      <c r="P60" s="11"/>
    </row>
    <row r="61" spans="1:16" ht="13.5">
      <c r="A61" s="12">
        <v>56</v>
      </c>
      <c r="B61" s="13" t="s">
        <v>75</v>
      </c>
      <c r="C61" s="14">
        <v>18</v>
      </c>
      <c r="D61" s="15">
        <v>0.008348794063079777</v>
      </c>
      <c r="E61" s="16">
        <v>16</v>
      </c>
      <c r="F61" s="16">
        <v>2</v>
      </c>
      <c r="G61" s="16">
        <v>0</v>
      </c>
      <c r="H61" s="16">
        <v>18</v>
      </c>
      <c r="I61" s="16">
        <v>0</v>
      </c>
      <c r="J61" s="16">
        <v>18</v>
      </c>
      <c r="K61" s="16">
        <v>3</v>
      </c>
      <c r="L61" s="16">
        <v>0</v>
      </c>
      <c r="M61" s="16">
        <v>13</v>
      </c>
      <c r="N61" s="16">
        <v>2</v>
      </c>
      <c r="O61" s="17">
        <v>0</v>
      </c>
      <c r="P61" s="11"/>
    </row>
    <row r="62" spans="1:16" ht="27">
      <c r="A62" s="19">
        <v>57</v>
      </c>
      <c r="B62" s="20" t="s">
        <v>76</v>
      </c>
      <c r="C62" s="21">
        <v>559</v>
      </c>
      <c r="D62" s="22">
        <v>0.2592764378478664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4"/>
      <c r="P62" s="11"/>
    </row>
    <row r="63" spans="1:16" ht="13.5">
      <c r="A63" s="12">
        <v>58</v>
      </c>
      <c r="B63" s="13" t="s">
        <v>77</v>
      </c>
      <c r="C63" s="14">
        <v>307</v>
      </c>
      <c r="D63" s="15">
        <v>0.14239332096474955</v>
      </c>
      <c r="E63" s="16">
        <v>148</v>
      </c>
      <c r="F63" s="16">
        <v>159</v>
      </c>
      <c r="G63" s="16">
        <v>7</v>
      </c>
      <c r="H63" s="16">
        <v>300</v>
      </c>
      <c r="I63" s="16">
        <v>0</v>
      </c>
      <c r="J63" s="16">
        <v>307</v>
      </c>
      <c r="K63" s="16">
        <v>133</v>
      </c>
      <c r="L63" s="16">
        <v>101</v>
      </c>
      <c r="M63" s="16">
        <v>3</v>
      </c>
      <c r="N63" s="16">
        <v>58</v>
      </c>
      <c r="O63" s="17">
        <v>12</v>
      </c>
      <c r="P63" s="11"/>
    </row>
    <row r="64" spans="1:16" ht="13.5">
      <c r="A64" s="12">
        <v>59</v>
      </c>
      <c r="B64" s="13" t="s">
        <v>78</v>
      </c>
      <c r="C64" s="14">
        <v>252</v>
      </c>
      <c r="D64" s="15">
        <v>0.11688311688311688</v>
      </c>
      <c r="E64" s="16">
        <v>185</v>
      </c>
      <c r="F64" s="16">
        <v>67</v>
      </c>
      <c r="G64" s="16">
        <v>1</v>
      </c>
      <c r="H64" s="16">
        <v>251</v>
      </c>
      <c r="I64" s="16">
        <v>1</v>
      </c>
      <c r="J64" s="16">
        <v>251</v>
      </c>
      <c r="K64" s="16">
        <v>74</v>
      </c>
      <c r="L64" s="16">
        <v>53</v>
      </c>
      <c r="M64" s="16">
        <v>79</v>
      </c>
      <c r="N64" s="16">
        <v>36</v>
      </c>
      <c r="O64" s="17">
        <v>10</v>
      </c>
      <c r="P64" s="11"/>
    </row>
    <row r="65" spans="1:16" ht="13.5">
      <c r="A65" s="19">
        <v>60</v>
      </c>
      <c r="B65" s="20" t="s">
        <v>79</v>
      </c>
      <c r="C65" s="21">
        <v>13</v>
      </c>
      <c r="D65" s="22">
        <v>0.006029684601113173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4"/>
      <c r="P65" s="11"/>
    </row>
    <row r="66" spans="1:16" ht="13.5">
      <c r="A66" s="12">
        <v>61</v>
      </c>
      <c r="B66" s="13" t="s">
        <v>80</v>
      </c>
      <c r="C66" s="14">
        <v>0</v>
      </c>
      <c r="D66" s="15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7">
        <v>0</v>
      </c>
      <c r="P66" s="11"/>
    </row>
    <row r="67" spans="1:16" ht="27">
      <c r="A67" s="12">
        <v>62</v>
      </c>
      <c r="B67" s="13" t="s">
        <v>81</v>
      </c>
      <c r="C67" s="14">
        <v>0</v>
      </c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7">
        <v>0</v>
      </c>
      <c r="P67" s="11"/>
    </row>
    <row r="68" spans="1:16" ht="13.5">
      <c r="A68" s="12">
        <v>63</v>
      </c>
      <c r="B68" s="13" t="s">
        <v>82</v>
      </c>
      <c r="C68" s="14">
        <v>1</v>
      </c>
      <c r="D68" s="15">
        <v>0.00046382189239332097</v>
      </c>
      <c r="E68" s="16">
        <v>0</v>
      </c>
      <c r="F68" s="16">
        <v>1</v>
      </c>
      <c r="G68" s="16">
        <v>0</v>
      </c>
      <c r="H68" s="16">
        <v>1</v>
      </c>
      <c r="I68" s="16">
        <v>0</v>
      </c>
      <c r="J68" s="16">
        <v>1</v>
      </c>
      <c r="K68" s="16">
        <v>1</v>
      </c>
      <c r="L68" s="16">
        <v>0</v>
      </c>
      <c r="M68" s="16">
        <v>0</v>
      </c>
      <c r="N68" s="16">
        <v>0</v>
      </c>
      <c r="O68" s="17">
        <v>0</v>
      </c>
      <c r="P68" s="11"/>
    </row>
    <row r="69" spans="1:16" ht="13.5">
      <c r="A69" s="12">
        <v>64</v>
      </c>
      <c r="B69" s="13" t="s">
        <v>83</v>
      </c>
      <c r="C69" s="14">
        <v>11</v>
      </c>
      <c r="D69" s="15">
        <v>0.00510204081632653</v>
      </c>
      <c r="E69" s="16">
        <v>8</v>
      </c>
      <c r="F69" s="16">
        <v>3</v>
      </c>
      <c r="G69" s="16">
        <v>0</v>
      </c>
      <c r="H69" s="16">
        <v>11</v>
      </c>
      <c r="I69" s="16">
        <v>1</v>
      </c>
      <c r="J69" s="16">
        <v>10</v>
      </c>
      <c r="K69" s="16">
        <v>8</v>
      </c>
      <c r="L69" s="16">
        <v>1</v>
      </c>
      <c r="M69" s="16">
        <v>1</v>
      </c>
      <c r="N69" s="16">
        <v>1</v>
      </c>
      <c r="O69" s="17">
        <v>0</v>
      </c>
      <c r="P69" s="11"/>
    </row>
    <row r="70" spans="1:16" ht="27">
      <c r="A70" s="12">
        <v>65</v>
      </c>
      <c r="B70" s="13" t="s">
        <v>84</v>
      </c>
      <c r="C70" s="14">
        <v>0</v>
      </c>
      <c r="D70" s="15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7">
        <v>0</v>
      </c>
      <c r="P70" s="11"/>
    </row>
    <row r="71" spans="1:16" ht="13.5">
      <c r="A71" s="12">
        <v>66</v>
      </c>
      <c r="B71" s="13" t="s">
        <v>85</v>
      </c>
      <c r="C71" s="14">
        <v>1</v>
      </c>
      <c r="D71" s="15">
        <v>0.00046382189239332097</v>
      </c>
      <c r="E71" s="16">
        <v>1</v>
      </c>
      <c r="F71" s="16">
        <v>0</v>
      </c>
      <c r="G71" s="16">
        <v>0</v>
      </c>
      <c r="H71" s="16">
        <v>1</v>
      </c>
      <c r="I71" s="16">
        <v>0</v>
      </c>
      <c r="J71" s="16">
        <v>1</v>
      </c>
      <c r="K71" s="16">
        <v>1</v>
      </c>
      <c r="L71" s="16">
        <v>0</v>
      </c>
      <c r="M71" s="16">
        <v>0</v>
      </c>
      <c r="N71" s="16">
        <v>0</v>
      </c>
      <c r="O71" s="17">
        <v>0</v>
      </c>
      <c r="P71" s="11"/>
    </row>
    <row r="72" spans="1:16" ht="27">
      <c r="A72" s="19">
        <v>67</v>
      </c>
      <c r="B72" s="20" t="s">
        <v>86</v>
      </c>
      <c r="C72" s="21">
        <v>6</v>
      </c>
      <c r="D72" s="22">
        <v>0.0027829313543599257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4"/>
      <c r="P72" s="11"/>
    </row>
    <row r="73" spans="1:16" ht="27">
      <c r="A73" s="12">
        <v>68</v>
      </c>
      <c r="B73" s="13" t="s">
        <v>87</v>
      </c>
      <c r="C73" s="14">
        <v>4</v>
      </c>
      <c r="D73" s="15">
        <v>0.0018552875695732839</v>
      </c>
      <c r="E73" s="16">
        <v>1</v>
      </c>
      <c r="F73" s="16">
        <v>3</v>
      </c>
      <c r="G73" s="16">
        <v>0</v>
      </c>
      <c r="H73" s="16">
        <v>4</v>
      </c>
      <c r="I73" s="16">
        <v>0</v>
      </c>
      <c r="J73" s="16">
        <v>4</v>
      </c>
      <c r="K73" s="16">
        <v>4</v>
      </c>
      <c r="L73" s="16">
        <v>0</v>
      </c>
      <c r="M73" s="16">
        <v>0</v>
      </c>
      <c r="N73" s="16">
        <v>0</v>
      </c>
      <c r="O73" s="17">
        <v>0</v>
      </c>
      <c r="P73" s="11"/>
    </row>
    <row r="74" spans="1:16" ht="27">
      <c r="A74" s="12">
        <v>69</v>
      </c>
      <c r="B74" s="13" t="s">
        <v>88</v>
      </c>
      <c r="C74" s="14">
        <v>2</v>
      </c>
      <c r="D74" s="15">
        <v>0.0009276437847866419</v>
      </c>
      <c r="E74" s="16">
        <v>0</v>
      </c>
      <c r="F74" s="16">
        <v>2</v>
      </c>
      <c r="G74" s="16">
        <v>0</v>
      </c>
      <c r="H74" s="16">
        <v>2</v>
      </c>
      <c r="I74" s="16">
        <v>0</v>
      </c>
      <c r="J74" s="16">
        <v>2</v>
      </c>
      <c r="K74" s="16">
        <v>0</v>
      </c>
      <c r="L74" s="16">
        <v>0</v>
      </c>
      <c r="M74" s="16">
        <v>1</v>
      </c>
      <c r="N74" s="16">
        <v>1</v>
      </c>
      <c r="O74" s="17">
        <v>0</v>
      </c>
      <c r="P74" s="11"/>
    </row>
    <row r="75" spans="1:16" ht="27">
      <c r="A75" s="12">
        <v>70</v>
      </c>
      <c r="B75" s="13" t="s">
        <v>89</v>
      </c>
      <c r="C75" s="14">
        <v>0</v>
      </c>
      <c r="D75" s="15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7">
        <v>0</v>
      </c>
      <c r="P75" s="11"/>
    </row>
    <row r="76" spans="1:16" ht="13.5">
      <c r="A76" s="19">
        <v>71</v>
      </c>
      <c r="B76" s="20" t="s">
        <v>90</v>
      </c>
      <c r="C76" s="21">
        <v>2</v>
      </c>
      <c r="D76" s="22">
        <v>0.0009276437847866419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4"/>
      <c r="P76" s="11"/>
    </row>
    <row r="77" spans="1:16" ht="13.5">
      <c r="A77" s="12">
        <v>72</v>
      </c>
      <c r="B77" s="13" t="s">
        <v>91</v>
      </c>
      <c r="C77" s="14">
        <v>2</v>
      </c>
      <c r="D77" s="15">
        <v>0.0009276437847866419</v>
      </c>
      <c r="E77" s="16">
        <v>1</v>
      </c>
      <c r="F77" s="16">
        <v>1</v>
      </c>
      <c r="G77" s="16">
        <v>0</v>
      </c>
      <c r="H77" s="16">
        <v>2</v>
      </c>
      <c r="I77" s="16">
        <v>0</v>
      </c>
      <c r="J77" s="16">
        <v>2</v>
      </c>
      <c r="K77" s="16">
        <v>2</v>
      </c>
      <c r="L77" s="16">
        <v>0</v>
      </c>
      <c r="M77" s="16">
        <v>0</v>
      </c>
      <c r="N77" s="16">
        <v>0</v>
      </c>
      <c r="O77" s="17">
        <v>0</v>
      </c>
      <c r="P77" s="11"/>
    </row>
    <row r="78" spans="1:16" ht="27">
      <c r="A78" s="19">
        <v>73</v>
      </c>
      <c r="B78" s="20" t="s">
        <v>92</v>
      </c>
      <c r="C78" s="21">
        <v>13</v>
      </c>
      <c r="D78" s="22">
        <v>0.006029684601113173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4"/>
      <c r="P78" s="11"/>
    </row>
    <row r="79" spans="1:16" ht="13.5">
      <c r="A79" s="12">
        <v>74</v>
      </c>
      <c r="B79" s="13" t="s">
        <v>93</v>
      </c>
      <c r="C79" s="14">
        <v>2</v>
      </c>
      <c r="D79" s="15">
        <v>0.0009276437847866419</v>
      </c>
      <c r="E79" s="16">
        <v>1</v>
      </c>
      <c r="F79" s="16">
        <v>1</v>
      </c>
      <c r="G79" s="16">
        <v>0</v>
      </c>
      <c r="H79" s="16">
        <v>2</v>
      </c>
      <c r="I79" s="16">
        <v>0</v>
      </c>
      <c r="J79" s="16">
        <v>2</v>
      </c>
      <c r="K79" s="16">
        <v>1</v>
      </c>
      <c r="L79" s="16">
        <v>0</v>
      </c>
      <c r="M79" s="16">
        <v>1</v>
      </c>
      <c r="N79" s="16">
        <v>0</v>
      </c>
      <c r="O79" s="17">
        <v>0</v>
      </c>
      <c r="P79" s="11"/>
    </row>
    <row r="80" spans="1:16" ht="27">
      <c r="A80" s="12">
        <v>75</v>
      </c>
      <c r="B80" s="13" t="s">
        <v>94</v>
      </c>
      <c r="C80" s="14">
        <v>4</v>
      </c>
      <c r="D80" s="15">
        <v>0.0018552875695732839</v>
      </c>
      <c r="E80" s="16">
        <v>2</v>
      </c>
      <c r="F80" s="16">
        <v>2</v>
      </c>
      <c r="G80" s="16">
        <v>0</v>
      </c>
      <c r="H80" s="16">
        <v>4</v>
      </c>
      <c r="I80" s="16">
        <v>0</v>
      </c>
      <c r="J80" s="16">
        <v>4</v>
      </c>
      <c r="K80" s="16">
        <v>1</v>
      </c>
      <c r="L80" s="16">
        <v>1</v>
      </c>
      <c r="M80" s="16">
        <v>2</v>
      </c>
      <c r="N80" s="16">
        <v>0</v>
      </c>
      <c r="O80" s="17">
        <v>0</v>
      </c>
      <c r="P80" s="11"/>
    </row>
    <row r="81" spans="1:16" ht="27">
      <c r="A81" s="12">
        <v>76</v>
      </c>
      <c r="B81" s="13" t="s">
        <v>95</v>
      </c>
      <c r="C81" s="14">
        <v>5</v>
      </c>
      <c r="D81" s="15">
        <v>0.002319109461966605</v>
      </c>
      <c r="E81" s="16">
        <v>5</v>
      </c>
      <c r="F81" s="16">
        <v>0</v>
      </c>
      <c r="G81" s="16">
        <v>0</v>
      </c>
      <c r="H81" s="16">
        <v>5</v>
      </c>
      <c r="I81" s="16">
        <v>0</v>
      </c>
      <c r="J81" s="16">
        <v>5</v>
      </c>
      <c r="K81" s="16">
        <v>0</v>
      </c>
      <c r="L81" s="16">
        <v>2</v>
      </c>
      <c r="M81" s="16">
        <v>1</v>
      </c>
      <c r="N81" s="16">
        <v>2</v>
      </c>
      <c r="O81" s="17">
        <v>0</v>
      </c>
      <c r="P81" s="11"/>
    </row>
    <row r="82" spans="1:16" ht="13.5">
      <c r="A82" s="12">
        <v>77</v>
      </c>
      <c r="B82" s="13" t="s">
        <v>96</v>
      </c>
      <c r="C82" s="14">
        <v>1</v>
      </c>
      <c r="D82" s="15">
        <v>0.00046382189239332097</v>
      </c>
      <c r="E82" s="16">
        <v>0</v>
      </c>
      <c r="F82" s="16">
        <v>1</v>
      </c>
      <c r="G82" s="16">
        <v>0</v>
      </c>
      <c r="H82" s="16">
        <v>1</v>
      </c>
      <c r="I82" s="16">
        <v>0</v>
      </c>
      <c r="J82" s="16">
        <v>1</v>
      </c>
      <c r="K82" s="16">
        <v>1</v>
      </c>
      <c r="L82" s="16">
        <v>0</v>
      </c>
      <c r="M82" s="16">
        <v>0</v>
      </c>
      <c r="N82" s="16">
        <v>0</v>
      </c>
      <c r="O82" s="17">
        <v>0</v>
      </c>
      <c r="P82" s="11"/>
    </row>
    <row r="83" spans="1:16" ht="13.5">
      <c r="A83" s="12">
        <v>78</v>
      </c>
      <c r="B83" s="13" t="s">
        <v>97</v>
      </c>
      <c r="C83" s="14">
        <v>0</v>
      </c>
      <c r="D83" s="15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7">
        <v>0</v>
      </c>
      <c r="P83" s="11"/>
    </row>
    <row r="84" spans="1:16" ht="13.5">
      <c r="A84" s="12">
        <v>79</v>
      </c>
      <c r="B84" s="13" t="s">
        <v>98</v>
      </c>
      <c r="C84" s="14">
        <v>0</v>
      </c>
      <c r="D84" s="15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7">
        <v>0</v>
      </c>
      <c r="P84" s="11"/>
    </row>
    <row r="85" spans="1:16" ht="13.5">
      <c r="A85" s="12">
        <v>80</v>
      </c>
      <c r="B85" s="13" t="s">
        <v>99</v>
      </c>
      <c r="C85" s="14">
        <v>1</v>
      </c>
      <c r="D85" s="15">
        <v>0.00046382189239332097</v>
      </c>
      <c r="E85" s="16">
        <v>1</v>
      </c>
      <c r="F85" s="16">
        <v>0</v>
      </c>
      <c r="G85" s="16">
        <v>0</v>
      </c>
      <c r="H85" s="16">
        <v>1</v>
      </c>
      <c r="I85" s="16">
        <v>0</v>
      </c>
      <c r="J85" s="16">
        <v>1</v>
      </c>
      <c r="K85" s="16">
        <v>0</v>
      </c>
      <c r="L85" s="16">
        <v>0</v>
      </c>
      <c r="M85" s="16">
        <v>0</v>
      </c>
      <c r="N85" s="16">
        <v>0</v>
      </c>
      <c r="O85" s="17">
        <v>1</v>
      </c>
      <c r="P85" s="11"/>
    </row>
    <row r="86" spans="1:16" ht="27">
      <c r="A86" s="19">
        <v>81</v>
      </c>
      <c r="B86" s="20" t="s">
        <v>100</v>
      </c>
      <c r="C86" s="21">
        <v>84</v>
      </c>
      <c r="D86" s="22">
        <v>0.03896103896103896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  <c r="P86" s="11"/>
    </row>
    <row r="87" spans="1:16" ht="13.5">
      <c r="A87" s="12">
        <v>82</v>
      </c>
      <c r="B87" s="13" t="s">
        <v>101</v>
      </c>
      <c r="C87" s="14">
        <v>3</v>
      </c>
      <c r="D87" s="15">
        <v>0.0013914656771799629</v>
      </c>
      <c r="E87" s="16">
        <v>2</v>
      </c>
      <c r="F87" s="16">
        <v>1</v>
      </c>
      <c r="G87" s="16">
        <v>0</v>
      </c>
      <c r="H87" s="16">
        <v>3</v>
      </c>
      <c r="I87" s="16">
        <v>0</v>
      </c>
      <c r="J87" s="16">
        <v>3</v>
      </c>
      <c r="K87" s="16">
        <v>1</v>
      </c>
      <c r="L87" s="16">
        <v>0</v>
      </c>
      <c r="M87" s="16">
        <v>2</v>
      </c>
      <c r="N87" s="16">
        <v>0</v>
      </c>
      <c r="O87" s="17">
        <v>0</v>
      </c>
      <c r="P87" s="11"/>
    </row>
    <row r="88" spans="1:16" ht="13.5">
      <c r="A88" s="12">
        <v>83</v>
      </c>
      <c r="B88" s="13" t="s">
        <v>102</v>
      </c>
      <c r="C88" s="14">
        <v>1</v>
      </c>
      <c r="D88" s="15">
        <v>0.00046382189239332097</v>
      </c>
      <c r="E88" s="16">
        <v>1</v>
      </c>
      <c r="F88" s="16">
        <v>0</v>
      </c>
      <c r="G88" s="16">
        <v>0</v>
      </c>
      <c r="H88" s="16">
        <v>1</v>
      </c>
      <c r="I88" s="16">
        <v>0</v>
      </c>
      <c r="J88" s="16">
        <v>1</v>
      </c>
      <c r="K88" s="16">
        <v>0</v>
      </c>
      <c r="L88" s="16">
        <v>0</v>
      </c>
      <c r="M88" s="16">
        <v>0</v>
      </c>
      <c r="N88" s="16">
        <v>1</v>
      </c>
      <c r="O88" s="17">
        <v>0</v>
      </c>
      <c r="P88" s="11"/>
    </row>
    <row r="89" spans="1:16" ht="27">
      <c r="A89" s="12">
        <v>84</v>
      </c>
      <c r="B89" s="13" t="s">
        <v>103</v>
      </c>
      <c r="C89" s="14">
        <v>1</v>
      </c>
      <c r="D89" s="15">
        <v>0.00046382189239332097</v>
      </c>
      <c r="E89" s="16">
        <v>0</v>
      </c>
      <c r="F89" s="16">
        <v>1</v>
      </c>
      <c r="G89" s="16">
        <v>0</v>
      </c>
      <c r="H89" s="16">
        <v>1</v>
      </c>
      <c r="I89" s="16">
        <v>0</v>
      </c>
      <c r="J89" s="16">
        <v>1</v>
      </c>
      <c r="K89" s="16">
        <v>1</v>
      </c>
      <c r="L89" s="16">
        <v>0</v>
      </c>
      <c r="M89" s="16">
        <v>0</v>
      </c>
      <c r="N89" s="16">
        <v>0</v>
      </c>
      <c r="O89" s="17">
        <v>0</v>
      </c>
      <c r="P89" s="11"/>
    </row>
    <row r="90" spans="1:16" ht="13.5">
      <c r="A90" s="12">
        <v>85</v>
      </c>
      <c r="B90" s="13" t="s">
        <v>104</v>
      </c>
      <c r="C90" s="14">
        <v>8</v>
      </c>
      <c r="D90" s="15">
        <v>0.0037105751391465678</v>
      </c>
      <c r="E90" s="16">
        <v>6</v>
      </c>
      <c r="F90" s="16">
        <v>2</v>
      </c>
      <c r="G90" s="16">
        <v>0</v>
      </c>
      <c r="H90" s="16">
        <v>8</v>
      </c>
      <c r="I90" s="16">
        <v>0</v>
      </c>
      <c r="J90" s="16">
        <v>8</v>
      </c>
      <c r="K90" s="16">
        <v>3</v>
      </c>
      <c r="L90" s="16">
        <v>1</v>
      </c>
      <c r="M90" s="16">
        <v>4</v>
      </c>
      <c r="N90" s="16">
        <v>0</v>
      </c>
      <c r="O90" s="17">
        <v>0</v>
      </c>
      <c r="P90" s="11"/>
    </row>
    <row r="91" spans="1:16" ht="13.5">
      <c r="A91" s="12">
        <v>86</v>
      </c>
      <c r="B91" s="13" t="s">
        <v>105</v>
      </c>
      <c r="C91" s="14">
        <v>23</v>
      </c>
      <c r="D91" s="15">
        <v>0.010667903525046383</v>
      </c>
      <c r="E91" s="16">
        <v>10</v>
      </c>
      <c r="F91" s="16">
        <v>13</v>
      </c>
      <c r="G91" s="16">
        <v>0</v>
      </c>
      <c r="H91" s="16">
        <v>23</v>
      </c>
      <c r="I91" s="16">
        <v>0</v>
      </c>
      <c r="J91" s="16">
        <v>23</v>
      </c>
      <c r="K91" s="16">
        <v>11</v>
      </c>
      <c r="L91" s="16">
        <v>4</v>
      </c>
      <c r="M91" s="16">
        <v>3</v>
      </c>
      <c r="N91" s="16">
        <v>4</v>
      </c>
      <c r="O91" s="17">
        <v>1</v>
      </c>
      <c r="P91" s="11"/>
    </row>
    <row r="92" spans="1:16" ht="27">
      <c r="A92" s="12">
        <v>87</v>
      </c>
      <c r="B92" s="13" t="s">
        <v>106</v>
      </c>
      <c r="C92" s="14">
        <v>48</v>
      </c>
      <c r="D92" s="15">
        <v>0.022263450834879406</v>
      </c>
      <c r="E92" s="16">
        <v>41</v>
      </c>
      <c r="F92" s="16">
        <v>7</v>
      </c>
      <c r="G92" s="16">
        <v>0</v>
      </c>
      <c r="H92" s="16">
        <v>48</v>
      </c>
      <c r="I92" s="16">
        <v>0</v>
      </c>
      <c r="J92" s="16">
        <v>48</v>
      </c>
      <c r="K92" s="16">
        <v>30</v>
      </c>
      <c r="L92" s="16">
        <v>6</v>
      </c>
      <c r="M92" s="16">
        <v>3</v>
      </c>
      <c r="N92" s="16">
        <v>9</v>
      </c>
      <c r="O92" s="17">
        <v>0</v>
      </c>
      <c r="P92" s="11"/>
    </row>
    <row r="93" spans="1:16" ht="27">
      <c r="A93" s="19">
        <v>88</v>
      </c>
      <c r="B93" s="20" t="s">
        <v>107</v>
      </c>
      <c r="C93" s="21">
        <v>137</v>
      </c>
      <c r="D93" s="22">
        <v>0.06354359925788497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4"/>
      <c r="P93" s="11"/>
    </row>
    <row r="94" spans="1:16" ht="13.5">
      <c r="A94" s="12">
        <v>89</v>
      </c>
      <c r="B94" s="13" t="s">
        <v>108</v>
      </c>
      <c r="C94" s="14">
        <v>137</v>
      </c>
      <c r="D94" s="15">
        <v>0.06354359925788497</v>
      </c>
      <c r="E94" s="16">
        <v>113</v>
      </c>
      <c r="F94" s="16">
        <v>24</v>
      </c>
      <c r="G94" s="16">
        <v>0</v>
      </c>
      <c r="H94" s="16">
        <v>137</v>
      </c>
      <c r="I94" s="16">
        <v>0</v>
      </c>
      <c r="J94" s="16">
        <v>137</v>
      </c>
      <c r="K94" s="16">
        <v>51</v>
      </c>
      <c r="L94" s="16">
        <v>18</v>
      </c>
      <c r="M94" s="16">
        <v>37</v>
      </c>
      <c r="N94" s="16">
        <v>22</v>
      </c>
      <c r="O94" s="17">
        <v>9</v>
      </c>
      <c r="P94" s="11"/>
    </row>
    <row r="95" spans="1:16" ht="13.5">
      <c r="A95" s="19">
        <v>90</v>
      </c>
      <c r="B95" s="20" t="s">
        <v>109</v>
      </c>
      <c r="C95" s="21">
        <v>36</v>
      </c>
      <c r="D95" s="22">
        <v>0.016697588126159554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4"/>
      <c r="P95" s="11"/>
    </row>
    <row r="96" spans="1:16" ht="13.5">
      <c r="A96" s="12">
        <v>91</v>
      </c>
      <c r="B96" s="13" t="s">
        <v>110</v>
      </c>
      <c r="C96" s="14">
        <v>36</v>
      </c>
      <c r="D96" s="15">
        <v>0.016697588126159554</v>
      </c>
      <c r="E96" s="16">
        <v>9</v>
      </c>
      <c r="F96" s="16">
        <v>27</v>
      </c>
      <c r="G96" s="16">
        <v>1</v>
      </c>
      <c r="H96" s="16">
        <v>35</v>
      </c>
      <c r="I96" s="16">
        <v>0</v>
      </c>
      <c r="J96" s="16">
        <v>36</v>
      </c>
      <c r="K96" s="16">
        <v>21</v>
      </c>
      <c r="L96" s="16">
        <v>2</v>
      </c>
      <c r="M96" s="16">
        <v>0</v>
      </c>
      <c r="N96" s="16">
        <v>6</v>
      </c>
      <c r="O96" s="17">
        <v>7</v>
      </c>
      <c r="P96" s="11"/>
    </row>
    <row r="97" spans="1:16" ht="27">
      <c r="A97" s="19">
        <v>92</v>
      </c>
      <c r="B97" s="20" t="s">
        <v>111</v>
      </c>
      <c r="C97" s="21">
        <v>45</v>
      </c>
      <c r="D97" s="22">
        <v>0.020871985157699443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4"/>
      <c r="P97" s="11"/>
    </row>
    <row r="98" spans="1:16" ht="13.5">
      <c r="A98" s="12">
        <v>93</v>
      </c>
      <c r="B98" s="13" t="s">
        <v>112</v>
      </c>
      <c r="C98" s="14">
        <v>33</v>
      </c>
      <c r="D98" s="15">
        <v>0.015306122448979591</v>
      </c>
      <c r="E98" s="16">
        <v>7</v>
      </c>
      <c r="F98" s="16">
        <v>26</v>
      </c>
      <c r="G98" s="16">
        <v>0</v>
      </c>
      <c r="H98" s="16">
        <v>33</v>
      </c>
      <c r="I98" s="16">
        <v>0</v>
      </c>
      <c r="J98" s="16">
        <v>33</v>
      </c>
      <c r="K98" s="16">
        <v>14</v>
      </c>
      <c r="L98" s="16">
        <v>4</v>
      </c>
      <c r="M98" s="16">
        <v>5</v>
      </c>
      <c r="N98" s="16">
        <v>7</v>
      </c>
      <c r="O98" s="17">
        <v>3</v>
      </c>
      <c r="P98" s="11"/>
    </row>
    <row r="99" spans="1:16" ht="13.5">
      <c r="A99" s="12">
        <v>94</v>
      </c>
      <c r="B99" s="13" t="s">
        <v>113</v>
      </c>
      <c r="C99" s="14">
        <v>2</v>
      </c>
      <c r="D99" s="15">
        <v>0.0009276437847866419</v>
      </c>
      <c r="E99" s="16">
        <v>0</v>
      </c>
      <c r="F99" s="16">
        <v>2</v>
      </c>
      <c r="G99" s="16">
        <v>0</v>
      </c>
      <c r="H99" s="16">
        <v>2</v>
      </c>
      <c r="I99" s="16">
        <v>0</v>
      </c>
      <c r="J99" s="16">
        <v>2</v>
      </c>
      <c r="K99" s="16">
        <v>1</v>
      </c>
      <c r="L99" s="16">
        <v>0</v>
      </c>
      <c r="M99" s="16">
        <v>0</v>
      </c>
      <c r="N99" s="16">
        <v>0</v>
      </c>
      <c r="O99" s="17">
        <v>1</v>
      </c>
      <c r="P99" s="11"/>
    </row>
    <row r="100" spans="1:16" ht="13.5">
      <c r="A100" s="12">
        <v>95</v>
      </c>
      <c r="B100" s="13" t="s">
        <v>114</v>
      </c>
      <c r="C100" s="14">
        <v>10</v>
      </c>
      <c r="D100" s="15">
        <v>0.00463821892393321</v>
      </c>
      <c r="E100" s="16">
        <v>2</v>
      </c>
      <c r="F100" s="16">
        <v>8</v>
      </c>
      <c r="G100" s="16">
        <v>0</v>
      </c>
      <c r="H100" s="16">
        <v>10</v>
      </c>
      <c r="I100" s="16">
        <v>0</v>
      </c>
      <c r="J100" s="16">
        <v>10</v>
      </c>
      <c r="K100" s="16">
        <v>6</v>
      </c>
      <c r="L100" s="16">
        <v>0</v>
      </c>
      <c r="M100" s="16">
        <v>0</v>
      </c>
      <c r="N100" s="16">
        <v>1</v>
      </c>
      <c r="O100" s="17">
        <v>3</v>
      </c>
      <c r="P100" s="11"/>
    </row>
    <row r="101" spans="1:16" ht="13.5">
      <c r="A101" s="19">
        <v>96</v>
      </c>
      <c r="B101" s="20" t="s">
        <v>115</v>
      </c>
      <c r="C101" s="21">
        <v>13</v>
      </c>
      <c r="D101" s="22">
        <v>0.006029684601113173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4"/>
      <c r="P101" s="11"/>
    </row>
    <row r="102" spans="1:16" ht="13.5">
      <c r="A102" s="12">
        <v>97</v>
      </c>
      <c r="B102" s="13" t="s">
        <v>116</v>
      </c>
      <c r="C102" s="14">
        <v>0</v>
      </c>
      <c r="D102" s="15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7">
        <v>0</v>
      </c>
      <c r="P102" s="11"/>
    </row>
    <row r="103" spans="1:16" ht="27">
      <c r="A103" s="12">
        <v>98</v>
      </c>
      <c r="B103" s="13" t="s">
        <v>117</v>
      </c>
      <c r="C103" s="14">
        <v>1</v>
      </c>
      <c r="D103" s="15">
        <v>0.00046382189239332097</v>
      </c>
      <c r="E103" s="16">
        <v>1</v>
      </c>
      <c r="F103" s="16">
        <v>0</v>
      </c>
      <c r="G103" s="16">
        <v>0</v>
      </c>
      <c r="H103" s="16">
        <v>1</v>
      </c>
      <c r="I103" s="16">
        <v>0</v>
      </c>
      <c r="J103" s="16">
        <v>1</v>
      </c>
      <c r="K103" s="16">
        <v>0</v>
      </c>
      <c r="L103" s="16">
        <v>0</v>
      </c>
      <c r="M103" s="16">
        <v>0</v>
      </c>
      <c r="N103" s="16">
        <v>0</v>
      </c>
      <c r="O103" s="17">
        <v>1</v>
      </c>
      <c r="P103" s="11"/>
    </row>
    <row r="104" spans="1:16" ht="13.5">
      <c r="A104" s="12">
        <v>99</v>
      </c>
      <c r="B104" s="13" t="s">
        <v>118</v>
      </c>
      <c r="C104" s="14">
        <v>1</v>
      </c>
      <c r="D104" s="15">
        <v>0.00046382189239332097</v>
      </c>
      <c r="E104" s="16">
        <v>1</v>
      </c>
      <c r="F104" s="16">
        <v>0</v>
      </c>
      <c r="G104" s="16">
        <v>0</v>
      </c>
      <c r="H104" s="16">
        <v>1</v>
      </c>
      <c r="I104" s="16">
        <v>0</v>
      </c>
      <c r="J104" s="16">
        <v>1</v>
      </c>
      <c r="K104" s="16">
        <v>0</v>
      </c>
      <c r="L104" s="16">
        <v>0</v>
      </c>
      <c r="M104" s="16">
        <v>0</v>
      </c>
      <c r="N104" s="16">
        <v>0</v>
      </c>
      <c r="O104" s="17">
        <v>1</v>
      </c>
      <c r="P104" s="11"/>
    </row>
    <row r="105" spans="1:16" ht="13.5">
      <c r="A105" s="12">
        <v>100</v>
      </c>
      <c r="B105" s="13" t="s">
        <v>119</v>
      </c>
      <c r="C105" s="14">
        <v>11</v>
      </c>
      <c r="D105" s="15">
        <v>0.00510204081632653</v>
      </c>
      <c r="E105" s="16">
        <v>6</v>
      </c>
      <c r="F105" s="16">
        <v>5</v>
      </c>
      <c r="G105" s="16">
        <v>0</v>
      </c>
      <c r="H105" s="16">
        <v>11</v>
      </c>
      <c r="I105" s="16">
        <v>0</v>
      </c>
      <c r="J105" s="16">
        <v>11</v>
      </c>
      <c r="K105" s="16">
        <v>7</v>
      </c>
      <c r="L105" s="16">
        <v>2</v>
      </c>
      <c r="M105" s="16">
        <v>0</v>
      </c>
      <c r="N105" s="16">
        <v>1</v>
      </c>
      <c r="O105" s="17">
        <v>1</v>
      </c>
      <c r="P105" s="11"/>
    </row>
    <row r="106" spans="1:16" ht="13.5">
      <c r="A106" s="19">
        <v>101</v>
      </c>
      <c r="B106" s="20" t="s">
        <v>120</v>
      </c>
      <c r="C106" s="21">
        <v>14</v>
      </c>
      <c r="D106" s="22">
        <v>0.006493506493506494</v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4"/>
      <c r="P106" s="11"/>
    </row>
    <row r="107" spans="1:16" ht="13.5">
      <c r="A107" s="12">
        <v>102</v>
      </c>
      <c r="B107" s="13" t="s">
        <v>121</v>
      </c>
      <c r="C107" s="14">
        <v>4</v>
      </c>
      <c r="D107" s="15">
        <v>0.0018552875695732839</v>
      </c>
      <c r="E107" s="16">
        <v>2</v>
      </c>
      <c r="F107" s="16">
        <v>2</v>
      </c>
      <c r="G107" s="16">
        <v>0</v>
      </c>
      <c r="H107" s="16">
        <v>4</v>
      </c>
      <c r="I107" s="16">
        <v>0</v>
      </c>
      <c r="J107" s="16">
        <v>4</v>
      </c>
      <c r="K107" s="16">
        <v>0</v>
      </c>
      <c r="L107" s="16">
        <v>1</v>
      </c>
      <c r="M107" s="16">
        <v>1</v>
      </c>
      <c r="N107" s="16">
        <v>1</v>
      </c>
      <c r="O107" s="17">
        <v>1</v>
      </c>
      <c r="P107" s="11"/>
    </row>
    <row r="108" spans="1:16" ht="13.5">
      <c r="A108" s="12">
        <v>103</v>
      </c>
      <c r="B108" s="13" t="s">
        <v>122</v>
      </c>
      <c r="C108" s="14">
        <v>0</v>
      </c>
      <c r="D108" s="15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7">
        <v>0</v>
      </c>
      <c r="P108" s="11"/>
    </row>
    <row r="109" spans="1:16" ht="13.5">
      <c r="A109" s="12">
        <v>104</v>
      </c>
      <c r="B109" s="13" t="s">
        <v>123</v>
      </c>
      <c r="C109" s="14">
        <v>10</v>
      </c>
      <c r="D109" s="15">
        <v>0.00463821892393321</v>
      </c>
      <c r="E109" s="16">
        <v>8</v>
      </c>
      <c r="F109" s="16">
        <v>2</v>
      </c>
      <c r="G109" s="16">
        <v>0</v>
      </c>
      <c r="H109" s="16">
        <v>10</v>
      </c>
      <c r="I109" s="16">
        <v>0</v>
      </c>
      <c r="J109" s="16">
        <v>10</v>
      </c>
      <c r="K109" s="16">
        <v>3</v>
      </c>
      <c r="L109" s="16">
        <v>2</v>
      </c>
      <c r="M109" s="16">
        <v>2</v>
      </c>
      <c r="N109" s="16">
        <v>2</v>
      </c>
      <c r="O109" s="17">
        <v>1</v>
      </c>
      <c r="P109" s="11"/>
    </row>
    <row r="110" spans="1:16" ht="54.75">
      <c r="A110" s="19">
        <v>105</v>
      </c>
      <c r="B110" s="20" t="s">
        <v>124</v>
      </c>
      <c r="C110" s="21">
        <v>6</v>
      </c>
      <c r="D110" s="22">
        <v>0.0027829313543599257</v>
      </c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4"/>
      <c r="P110" s="11"/>
    </row>
    <row r="111" spans="1:16" ht="20.25" customHeight="1">
      <c r="A111" s="12">
        <v>106</v>
      </c>
      <c r="B111" s="13" t="s">
        <v>125</v>
      </c>
      <c r="C111" s="14">
        <v>6</v>
      </c>
      <c r="D111" s="15">
        <v>0.0027829313543599257</v>
      </c>
      <c r="E111" s="16">
        <v>2</v>
      </c>
      <c r="F111" s="16">
        <v>4</v>
      </c>
      <c r="G111" s="16">
        <v>0</v>
      </c>
      <c r="H111" s="16">
        <v>6</v>
      </c>
      <c r="I111" s="16">
        <v>0</v>
      </c>
      <c r="J111" s="16">
        <v>6</v>
      </c>
      <c r="K111" s="16">
        <v>4</v>
      </c>
      <c r="L111" s="16">
        <v>1</v>
      </c>
      <c r="M111" s="16">
        <v>0</v>
      </c>
      <c r="N111" s="16">
        <v>1</v>
      </c>
      <c r="O111" s="17">
        <v>0</v>
      </c>
      <c r="P111" s="11"/>
    </row>
    <row r="112" spans="1:16" ht="31.5" customHeight="1">
      <c r="A112" s="12">
        <v>107</v>
      </c>
      <c r="B112" s="13" t="s">
        <v>126</v>
      </c>
      <c r="C112" s="14">
        <v>0</v>
      </c>
      <c r="D112" s="15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7">
        <v>0</v>
      </c>
      <c r="P112" s="11"/>
    </row>
    <row r="113" spans="1:16" ht="27">
      <c r="A113" s="19">
        <v>108</v>
      </c>
      <c r="B113" s="20" t="s">
        <v>127</v>
      </c>
      <c r="C113" s="21">
        <v>1</v>
      </c>
      <c r="D113" s="22">
        <v>0.00046382189239332097</v>
      </c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4"/>
      <c r="P113" s="11"/>
    </row>
    <row r="114" spans="1:16" ht="19.5" customHeight="1" thickBot="1">
      <c r="A114" s="12">
        <v>109</v>
      </c>
      <c r="B114" s="13" t="s">
        <v>128</v>
      </c>
      <c r="C114" s="14">
        <v>1</v>
      </c>
      <c r="D114" s="15">
        <v>0.00046382189239332097</v>
      </c>
      <c r="E114" s="16">
        <v>0</v>
      </c>
      <c r="F114" s="16">
        <v>1</v>
      </c>
      <c r="G114" s="16">
        <v>0</v>
      </c>
      <c r="H114" s="16">
        <v>1</v>
      </c>
      <c r="I114" s="16">
        <v>0</v>
      </c>
      <c r="J114" s="16">
        <v>1</v>
      </c>
      <c r="K114" s="16">
        <v>0</v>
      </c>
      <c r="L114" s="16">
        <v>0</v>
      </c>
      <c r="M114" s="16">
        <v>0</v>
      </c>
      <c r="N114" s="16">
        <v>0</v>
      </c>
      <c r="O114" s="17">
        <v>1</v>
      </c>
      <c r="P114" s="11"/>
    </row>
    <row r="115" spans="1:16" s="29" customFormat="1" ht="37.5" customHeight="1" thickBot="1">
      <c r="A115" s="25"/>
      <c r="B115" s="26" t="s">
        <v>129</v>
      </c>
      <c r="C115" s="61">
        <v>2156</v>
      </c>
      <c r="D115" s="62"/>
      <c r="E115" s="27">
        <v>1595</v>
      </c>
      <c r="F115" s="27">
        <v>561</v>
      </c>
      <c r="G115" s="27">
        <v>9</v>
      </c>
      <c r="H115" s="27">
        <v>2147</v>
      </c>
      <c r="I115" s="27">
        <v>9</v>
      </c>
      <c r="J115" s="27">
        <v>2147</v>
      </c>
      <c r="K115" s="27">
        <v>803</v>
      </c>
      <c r="L115" s="27">
        <v>550</v>
      </c>
      <c r="M115" s="27">
        <v>258</v>
      </c>
      <c r="N115" s="27">
        <v>452</v>
      </c>
      <c r="O115" s="27">
        <v>93</v>
      </c>
      <c r="P115" s="28"/>
    </row>
    <row r="116" spans="1:16" ht="13.5">
      <c r="A116" s="3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22.5" customHeight="1">
      <c r="A117" s="3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63"/>
      <c r="O117" s="63"/>
      <c r="P117" s="11"/>
    </row>
  </sheetData>
  <sheetProtection/>
  <mergeCells count="12">
    <mergeCell ref="N117:O117"/>
    <mergeCell ref="A1:O2"/>
    <mergeCell ref="A3:A4"/>
    <mergeCell ref="B3:B4"/>
    <mergeCell ref="C3:C4"/>
    <mergeCell ref="D3:D4"/>
    <mergeCell ref="E3:F3"/>
    <mergeCell ref="G3:H3"/>
    <mergeCell ref="I3:J3"/>
    <mergeCell ref="K3:O3"/>
    <mergeCell ref="A5:O5"/>
    <mergeCell ref="C115:D115"/>
  </mergeCells>
  <printOptions horizontalCentered="1"/>
  <pageMargins left="0" right="0" top="0.3937007874015748" bottom="0.3937007874015748" header="0.1968503937007874" footer="0.5118110236220472"/>
  <pageSetup horizontalDpi="600" verticalDpi="600" orientation="portrait" paperSize="9" scale="62" r:id="rId1"/>
  <rowBreaks count="1" manualBreakCount="1"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6" sqref="U16"/>
    </sheetView>
  </sheetViews>
  <sheetFormatPr defaultColWidth="9.140625" defaultRowHeight="15"/>
  <cols>
    <col min="1" max="16384" width="8.8515625" style="41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19" sqref="F19"/>
    </sheetView>
  </sheetViews>
  <sheetFormatPr defaultColWidth="10.8515625" defaultRowHeight="15"/>
  <cols>
    <col min="1" max="1" width="5.421875" style="37" customWidth="1"/>
    <col min="2" max="2" width="106.7109375" style="37" customWidth="1"/>
    <col min="3" max="3" width="12.28125" style="37" customWidth="1"/>
    <col min="4" max="4" width="13.57421875" style="37" customWidth="1"/>
    <col min="5" max="16384" width="10.8515625" style="37" customWidth="1"/>
  </cols>
  <sheetData>
    <row r="1" spans="1:4" s="33" customFormat="1" ht="31.5" customHeight="1" thickBot="1">
      <c r="A1" s="32" t="s">
        <v>1</v>
      </c>
      <c r="B1" s="32" t="s">
        <v>2</v>
      </c>
      <c r="C1" s="32" t="s">
        <v>3</v>
      </c>
      <c r="D1" s="32" t="s">
        <v>4</v>
      </c>
    </row>
    <row r="2" spans="1:4" ht="13.5" thickBot="1">
      <c r="A2" s="34">
        <v>6</v>
      </c>
      <c r="B2" s="35" t="s">
        <v>130</v>
      </c>
      <c r="C2" s="34">
        <v>310</v>
      </c>
      <c r="D2" s="36">
        <f>C2/$C$23</f>
        <v>0.1437847866419295</v>
      </c>
    </row>
    <row r="3" spans="1:4" ht="13.5" thickBot="1">
      <c r="A3" s="34">
        <v>10</v>
      </c>
      <c r="B3" s="35" t="s">
        <v>131</v>
      </c>
      <c r="C3" s="34">
        <v>13</v>
      </c>
      <c r="D3" s="36">
        <f aca="true" t="shared" si="0" ref="D3:D22">C3/$C$23</f>
        <v>0.006029684601113173</v>
      </c>
    </row>
    <row r="4" spans="1:4" ht="13.5" thickBot="1">
      <c r="A4" s="34">
        <v>11</v>
      </c>
      <c r="B4" s="35" t="s">
        <v>132</v>
      </c>
      <c r="C4" s="34">
        <v>6</v>
      </c>
      <c r="D4" s="36">
        <f t="shared" si="0"/>
        <v>0.0027829313543599257</v>
      </c>
    </row>
    <row r="5" spans="1:4" ht="13.5" thickBot="1">
      <c r="A5" s="34">
        <v>1</v>
      </c>
      <c r="B5" s="35" t="s">
        <v>133</v>
      </c>
      <c r="C5" s="34">
        <v>61</v>
      </c>
      <c r="D5" s="36">
        <f t="shared" si="0"/>
        <v>0.02829313543599258</v>
      </c>
    </row>
    <row r="6" spans="1:4" ht="15" customHeight="1" thickBot="1">
      <c r="A6" s="34">
        <v>5</v>
      </c>
      <c r="B6" s="35" t="s">
        <v>134</v>
      </c>
      <c r="C6" s="34">
        <v>37</v>
      </c>
      <c r="D6" s="36">
        <f t="shared" si="0"/>
        <v>0.017161410018552876</v>
      </c>
    </row>
    <row r="7" spans="1:4" ht="13.5" thickBot="1">
      <c r="A7" s="34">
        <v>9</v>
      </c>
      <c r="B7" s="35" t="s">
        <v>135</v>
      </c>
      <c r="C7" s="34">
        <v>559</v>
      </c>
      <c r="D7" s="36">
        <f t="shared" si="0"/>
        <v>0.2592764378478664</v>
      </c>
    </row>
    <row r="8" spans="1:4" ht="13.5" thickBot="1">
      <c r="A8" s="34">
        <v>4</v>
      </c>
      <c r="B8" s="35" t="s">
        <v>136</v>
      </c>
      <c r="C8" s="34">
        <v>18</v>
      </c>
      <c r="D8" s="36">
        <f t="shared" si="0"/>
        <v>0.008348794063079777</v>
      </c>
    </row>
    <row r="9" spans="1:4" ht="13.5" thickBot="1">
      <c r="A9" s="34">
        <v>21</v>
      </c>
      <c r="B9" s="35" t="s">
        <v>137</v>
      </c>
      <c r="C9" s="34">
        <v>1</v>
      </c>
      <c r="D9" s="36">
        <f t="shared" si="0"/>
        <v>0.00046382189239332097</v>
      </c>
    </row>
    <row r="10" spans="1:4" s="38" customFormat="1" ht="13.5" thickBot="1">
      <c r="A10" s="34">
        <v>20</v>
      </c>
      <c r="B10" s="35" t="s">
        <v>138</v>
      </c>
      <c r="C10" s="34">
        <v>6</v>
      </c>
      <c r="D10" s="36">
        <f t="shared" si="0"/>
        <v>0.0027829313543599257</v>
      </c>
    </row>
    <row r="11" spans="1:4" ht="13.5" thickBot="1">
      <c r="A11" s="34">
        <v>7</v>
      </c>
      <c r="B11" s="35" t="s">
        <v>139</v>
      </c>
      <c r="C11" s="34">
        <v>278</v>
      </c>
      <c r="D11" s="36">
        <f t="shared" si="0"/>
        <v>0.12894248608534323</v>
      </c>
    </row>
    <row r="12" spans="1:4" ht="13.5" thickBot="1">
      <c r="A12" s="34">
        <v>17</v>
      </c>
      <c r="B12" s="35" t="s">
        <v>140</v>
      </c>
      <c r="C12" s="34">
        <v>45</v>
      </c>
      <c r="D12" s="36">
        <f t="shared" si="0"/>
        <v>0.020871985157699443</v>
      </c>
    </row>
    <row r="13" spans="1:4" ht="13.5" thickBot="1">
      <c r="A13" s="34">
        <v>14</v>
      </c>
      <c r="B13" s="35" t="s">
        <v>141</v>
      </c>
      <c r="C13" s="34">
        <v>84</v>
      </c>
      <c r="D13" s="36">
        <f t="shared" si="0"/>
        <v>0.03896103896103896</v>
      </c>
    </row>
    <row r="14" spans="1:4" ht="13.5" thickBot="1">
      <c r="A14" s="34">
        <v>13</v>
      </c>
      <c r="B14" s="35" t="s">
        <v>142</v>
      </c>
      <c r="C14" s="34">
        <v>13</v>
      </c>
      <c r="D14" s="36">
        <f t="shared" si="0"/>
        <v>0.006029684601113173</v>
      </c>
    </row>
    <row r="15" spans="1:4" ht="13.5" thickBot="1">
      <c r="A15" s="34">
        <v>8</v>
      </c>
      <c r="B15" s="35" t="s">
        <v>143</v>
      </c>
      <c r="C15" s="34">
        <v>155</v>
      </c>
      <c r="D15" s="36">
        <f t="shared" si="0"/>
        <v>0.07189239332096475</v>
      </c>
    </row>
    <row r="16" spans="1:4" ht="13.5" thickBot="1">
      <c r="A16" s="34">
        <v>18</v>
      </c>
      <c r="B16" s="35" t="s">
        <v>144</v>
      </c>
      <c r="C16" s="34">
        <v>13</v>
      </c>
      <c r="D16" s="36">
        <f t="shared" si="0"/>
        <v>0.006029684601113173</v>
      </c>
    </row>
    <row r="17" spans="1:4" ht="13.5" thickBot="1">
      <c r="A17" s="34">
        <v>12</v>
      </c>
      <c r="B17" s="35" t="s">
        <v>145</v>
      </c>
      <c r="C17" s="34">
        <v>2</v>
      </c>
      <c r="D17" s="36">
        <f t="shared" si="0"/>
        <v>0.0009276437847866419</v>
      </c>
    </row>
    <row r="18" spans="1:4" ht="13.5" thickBot="1">
      <c r="A18" s="34">
        <v>3</v>
      </c>
      <c r="B18" s="35" t="s">
        <v>146</v>
      </c>
      <c r="C18" s="34">
        <v>360</v>
      </c>
      <c r="D18" s="36">
        <f t="shared" si="0"/>
        <v>0.16697588126159554</v>
      </c>
    </row>
    <row r="19" spans="1:4" ht="13.5" thickBot="1">
      <c r="A19" s="34">
        <v>2</v>
      </c>
      <c r="B19" s="35" t="s">
        <v>147</v>
      </c>
      <c r="C19" s="34">
        <v>8</v>
      </c>
      <c r="D19" s="36">
        <f t="shared" si="0"/>
        <v>0.0037105751391465678</v>
      </c>
    </row>
    <row r="20" spans="1:4" ht="13.5" thickBot="1">
      <c r="A20" s="34">
        <v>15</v>
      </c>
      <c r="B20" s="35" t="s">
        <v>148</v>
      </c>
      <c r="C20" s="34">
        <v>137</v>
      </c>
      <c r="D20" s="36">
        <f t="shared" si="0"/>
        <v>0.06354359925788497</v>
      </c>
    </row>
    <row r="21" spans="1:4" ht="13.5" thickBot="1">
      <c r="A21" s="34">
        <v>19</v>
      </c>
      <c r="B21" s="35" t="s">
        <v>149</v>
      </c>
      <c r="C21" s="34">
        <v>14</v>
      </c>
      <c r="D21" s="36">
        <f t="shared" si="0"/>
        <v>0.006493506493506494</v>
      </c>
    </row>
    <row r="22" spans="1:4" ht="20.25" customHeight="1" thickBot="1">
      <c r="A22" s="34">
        <v>16</v>
      </c>
      <c r="B22" s="35" t="s">
        <v>150</v>
      </c>
      <c r="C22" s="34">
        <v>36</v>
      </c>
      <c r="D22" s="36">
        <f t="shared" si="0"/>
        <v>0.016697588126159554</v>
      </c>
    </row>
    <row r="23" spans="1:4" s="38" customFormat="1" ht="19.5" customHeight="1" thickBot="1">
      <c r="A23" s="34"/>
      <c r="B23" s="34"/>
      <c r="C23" s="39">
        <f>SUM(C2:C22)</f>
        <v>2156</v>
      </c>
      <c r="D23" s="40">
        <f>SUM(D2:D22)</f>
        <v>0.9999999999999998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26.28125" style="43" customWidth="1"/>
    <col min="2" max="2" width="18.7109375" style="43" customWidth="1"/>
    <col min="3" max="3" width="25.57421875" style="43" customWidth="1"/>
    <col min="4" max="4" width="13.140625" style="43" customWidth="1"/>
    <col min="5" max="5" width="10.421875" style="43" customWidth="1"/>
    <col min="6" max="16384" width="8.8515625" style="43" customWidth="1"/>
  </cols>
  <sheetData>
    <row r="1" spans="1:3" ht="24.75" customHeight="1">
      <c r="A1" s="42" t="s">
        <v>8</v>
      </c>
      <c r="B1" s="42" t="s">
        <v>151</v>
      </c>
      <c r="C1" s="42" t="s">
        <v>152</v>
      </c>
    </row>
    <row r="2" spans="1:3" ht="20.25" customHeight="1">
      <c r="A2" s="44" t="s">
        <v>153</v>
      </c>
      <c r="B2" s="45">
        <v>803</v>
      </c>
      <c r="C2" s="46">
        <f>B2/B7</f>
        <v>0.37244897959183676</v>
      </c>
    </row>
    <row r="3" spans="1:3" ht="13.5">
      <c r="A3" s="47" t="s">
        <v>154</v>
      </c>
      <c r="B3" s="45">
        <v>550</v>
      </c>
      <c r="C3" s="46">
        <f>B3/B7</f>
        <v>0.25510204081632654</v>
      </c>
    </row>
    <row r="4" spans="1:3" ht="13.5">
      <c r="A4" s="47" t="s">
        <v>18</v>
      </c>
      <c r="B4" s="45">
        <v>452</v>
      </c>
      <c r="C4" s="46">
        <f>B4/B7</f>
        <v>0.20964749536178107</v>
      </c>
    </row>
    <row r="5" spans="1:3" ht="13.5">
      <c r="A5" s="47" t="s">
        <v>17</v>
      </c>
      <c r="B5" s="45">
        <v>258</v>
      </c>
      <c r="C5" s="46">
        <f>B5/B7</f>
        <v>0.11966604823747681</v>
      </c>
    </row>
    <row r="6" spans="1:3" ht="13.5">
      <c r="A6" s="47" t="s">
        <v>19</v>
      </c>
      <c r="B6" s="45">
        <v>93</v>
      </c>
      <c r="C6" s="46">
        <f>B6/B7</f>
        <v>0.04313543599257885</v>
      </c>
    </row>
    <row r="7" spans="1:3" ht="24" customHeight="1">
      <c r="A7" s="48" t="s">
        <v>155</v>
      </c>
      <c r="B7" s="49">
        <f>SUM(B2:B6)</f>
        <v>2156</v>
      </c>
      <c r="C7" s="50">
        <f>SUM(C2:C6)</f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Tsekme  Eleni</dc:creator>
  <cp:keywords/>
  <dc:description/>
  <cp:lastModifiedBy>Tsekme  Eleni</cp:lastModifiedBy>
  <dcterms:created xsi:type="dcterms:W3CDTF">2020-09-17T06:24:12Z</dcterms:created>
  <dcterms:modified xsi:type="dcterms:W3CDTF">2020-09-17T11:14:21Z</dcterms:modified>
  <cp:category/>
  <cp:version/>
  <cp:contentType/>
  <cp:contentStatus/>
</cp:coreProperties>
</file>