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00" windowHeight="8490" activeTab="0"/>
  </bookViews>
  <sheets>
    <sheet name="2020 Δείκτ. Συχν. Ατυχημ.-Table" sheetId="1" r:id="rId1"/>
    <sheet name="2020 Δ.Σ ανά Οικ. Δραστ.-Graph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<sst xmlns="http://schemas.openxmlformats.org/spreadsheetml/2006/main" count="29" uniqueCount="29">
  <si>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Α/Α</t>
  </si>
  <si>
    <t>ΑΡΙΘΜΟΣ 
ΑΤΥΧΗΜ.</t>
  </si>
  <si>
    <t xml:space="preserve">ΑΡΙΘΜΟΣ 
ΑΠΑΣΧΟΛΟΥΜΕΝΩΝ 
ΠΡΟΣΩΠΩΝ </t>
  </si>
  <si>
    <t>ΤΟΜΕΑΣ Α  - ΓΕΩΡΓΙΑ, ΔΑΣΟΚΟΜΙΑ ΚΑΙ ΑΛΙΕΙΑ</t>
  </si>
  <si>
    <t>ΤΟΜΕΑΣ Β  - ΟΡΥΧΕΙΑ ΚΑΙ ΛΑΤΟΜΕΙΑ</t>
  </si>
  <si>
    <t>ΤΟΜΕΑΣ Γ  - ΜΕΤΑΠΟΙΗΣΗ</t>
  </si>
  <si>
    <t>ΤΟΜΕΑΣ Δ  - ΠΑΡΟΧΗ ΗΛΕΚΤΡΙΚΟΥ ΡΕΥΜΑΤΟΣ, ΦΥΣΙΚΟΥ ΑΕΡΙΟΥ, ΑΤΜΟΥ ΚΑΙ ΚΛΙΜΑΤΙΣΜΟΥ</t>
  </si>
  <si>
    <t>ΤΟΜΕΑΣ Ε  - ΠΑΡΟΧΗ ΝΕΡΟΥ - ΕΠΕΞΕΡΓΑΣΙΑ ΛΥΜΑΤΩΝ, ΔΙΑΧΕΙΡΙΣΗ ΑΠΟΒΛΗΤΩΝ ΚΑΙ ΔΡΑΣΤΗΡΙΟΤΗΤΕΣ ΕΞΥΓΙΑΝΣΗΣ</t>
  </si>
  <si>
    <t>ΤΟΜΕΑΣ ΣΤ  - ΚΑΤΑΣΚΕΥΕΣ</t>
  </si>
  <si>
    <t>ΤΟΜΕΑΣ Ζ  - ΧΟΝΔΡΙΚΟ ΚΑΙ ΛΙΑΝΙΚΟ ΕΜΠΟΡΙΟ - ΕΠΙΣΚΕΥΗ ΜΗΧΑΝΟΚΙΝΗΤΩΝ ΟΧΗΜΑΤΩΝ ΚΑΙ ΜΟΤΟΣΥΚΛΕΤΩΝ</t>
  </si>
  <si>
    <t>ΤΟΜΕΑΣ Η  - ΜΕΤΑΦΟΡΑ ΚΑΙ ΑΠΟΘΗΚΕΥΣΗ</t>
  </si>
  <si>
    <t>ΤΟΜΕΑΣ Θ  - ΔΡΑΣΤΗΡΙΟΤΗΤΕΣ ΥΠΗΡΕΣΙΩΝ ΠΑΡΟΧΗΣ ΚΑΤΑΛΥΜΑΤΟΣ ΚΑΙ ΥΠΗΡΕΣΙΩΝ ΕΣΤΙΑΣΗΣ</t>
  </si>
  <si>
    <t>ΤΟΜΕΑΣ Ι  - ΕΝΗΜΕΡΩΣΗ ΚΑΙ ΕΠΙΚΟΙΝΩΝΙΑ</t>
  </si>
  <si>
    <t>ΤΟΜΕΑΣ Κ  - ΧΡΗΜΑΤΟΠΙΣΤΩΤΙΚΕΣ ΚΑΙ ΑΣΦΑΛΙΣΤΙΚΕΣ ΔΡΑΣΤΗΡΙΟΤΗΤΕΣ</t>
  </si>
  <si>
    <t>ΤΟΜΕΑΣ Λ  - ΔΙΑΧΕΙΡΙΣΗ ΑΚΙΝΗΤΗΣ ΠΕΡΙΟΥΣΙΑΣ</t>
  </si>
  <si>
    <t>ΤΟΜΕΑΣ Μ  - ΕΠΑΓΓΕΛΜΑΤΙΚΕΣ, ΕΠΙΣΤΗΜΟΝΙΚΕΣ ΚΑΙ ΤΕΧΝΙΚΕΣ ΔΡΑΣΤΗΡΙΟΤΗΤΕΣ</t>
  </si>
  <si>
    <t>ΤΟΜΕΑΣ Ν  - ΔΙΟΙΚΗΤΙΚΕΣ ΚΑΙ ΥΠΟΣΤΗΡΙΚΤΙΚΕΣ ΔΡΑΣΤΗΡΙΟΤΗΤΕΣ</t>
  </si>
  <si>
    <t>ΤΟΜΕΑΣ Ξ  - ΔΗΜΟΣΙΑ ΔΙΟΙΚΗΣΗ ΚΑΙ ΑΜΥΝΑ - ΥΠΟΧΡΕΩΤΙΚΗ ΚΟΙΝΩΝΙΚΗ ΑΣΦΑΛΙΣΗ</t>
  </si>
  <si>
    <t>ΤΟΜΕΑΣ Ο  - ΕΚΠΑΙΔΕΥΣΗ</t>
  </si>
  <si>
    <t>ΤΟΜΕΑΣ Π  - ΔΡΑΣΤΗΡΙΟΤΗΤΕΣ ΣΧΕΤΙΚΕΣ ΜΕ ΤΗΝ ΑΝΘΡΩΠΙΝΗ ΥΓΕΙΑ ΚΑΙ ΤΗΝ ΚΟΙΝΩΝΙΚΗ ΜΕΡΙΜΝΑ</t>
  </si>
  <si>
    <t>ΤΟΜΕΑΣ Ρ  - ΤΕΧΝΕΣ, ΔΙΑΣΚΕΔΑΣΗ ΚΑΙ ΨΥΧΑΓΩΓΙΑ</t>
  </si>
  <si>
    <t>ΤΟΜΕΑΣ Σ  - ΑΛΛΕΣ ΔΡΑΣΤΗΡΙΟΤΗΤΕΣ ΠΑΡΟΧΗΣ ΥΠΗΡΕΣΙΩΝ</t>
  </si>
  <si>
    <t>ΤΟΜΕΑΣ Τ - ΔΡΑΣΤΗΡΙΟΤΗΤΕΣ ΝΟΙΚΟΚΥΡΙΩΝ ΩΣ ΕΡΓΟΔΟΤΩΝ - ΜΗ ΔΙΑΦΟΡΟΠΟΙΗΜΕΝΕΣ ΔΡΑΣΤΗΡΙΟΤΗΤΕΣ ΝΟΙΚΟΚΥΡΙΩΝ, ΠΟΥ ΑΦΟΡΟΥΝ ΤΗΝ ΠΑΡΑΓΩΓΗ ΑΓΑΘΩΝ - ΚΑΙ ΥΠΗΡΕΣΙΩΝ - ΓΙΑ ΙΔΙΑ ΧΡΗΣΗ</t>
  </si>
  <si>
    <t>ΤΟΜΕΑΣ Υ - ΔΡΑΣΤΗΡΙΟΤΗΤΕΣ ΕΤΕΡΟΔΙΚΩΝ ΟΡΓΑΝΙΣΜΩΝ ΚΑΙ ΦΟΡΕΩΝ</t>
  </si>
  <si>
    <t>ΣΥΝΟΛΟ / ΜΕΣΟΣ ΟΡΟΣ</t>
  </si>
  <si>
    <t>ΟΙΚΟΝΟΜΙΚΗ ΔΡΑΣΤΗΡΙΟΤΗΤΑ (NACE 2)</t>
  </si>
  <si>
    <t>ΔΕΙΙΚΤΗΣ 
ΣΥΧΝΟΤΗΤΑ</t>
  </si>
  <si>
    <r>
      <rPr>
        <b/>
        <sz val="12"/>
        <color indexed="8"/>
        <rFont val="Calibri"/>
        <family val="2"/>
      </rPr>
      <t>Σημ.:</t>
    </r>
    <r>
      <rPr>
        <sz val="12"/>
        <color indexed="8"/>
        <rFont val="Calibri"/>
        <family val="2"/>
      </rPr>
      <t xml:space="preserve"> Δείκτης Συχνότητας=(Αριθμός Ατυχημάτων / Αριθμός Απασχολουμένων Προσώπων)  Χ 100.000</t>
    </r>
  </si>
  <si>
    <r>
      <t xml:space="preserve"> </t>
    </r>
    <r>
      <rPr>
        <b/>
        <sz val="12"/>
        <color indexed="8"/>
        <rFont val="Calibri"/>
        <family val="2"/>
      </rPr>
      <t>Δείκτης Συχνότητας Εργατικών Ατυχημάτων 2020 - (εργοδοτουμενα πρόσωπα κατά τη διάρκεια της εργασίας)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</si>
</sst>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3" fontId="5" fillId="0" borderId="13" xfId="0" applyNumberFormat="1" applyFont="1" applyBorder="1" applyAlignment="1">
      <alignment horizontal="center" vertical="center"/>
    </xf>
    <xf numFmtId="3" fontId="53" fillId="0" borderId="20" xfId="0" applyNumberFormat="1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54" fillId="35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22"/>
          <c:y val="0.053"/>
          <c:w val="0.9665"/>
          <c:h val="0.923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C649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63D3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79924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34D7E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9869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2753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4978B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B34A4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1AF5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75D97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46A1B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E78C4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7E9BC8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A7E7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AEC68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B89B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7CBBC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8AA7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B6C3D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DB6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DDBB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'2020 Δείκτ. Συχν. Ατυχημ.-Table'!$B$3:$B$23</c:f>
              <c:strCache>
                <c:ptCount val="21"/>
                <c:pt idx="0">
                  <c:v>ΤΟΜΕΑΣ Α  - ΓΕΩΡΓΙΑ, ΔΑΣΟΚΟΜΙΑ ΚΑΙ ΑΛΙΕΙΑ</c:v>
                </c:pt>
                <c:pt idx="1">
                  <c:v>ΤΟΜΕΑΣ Β  - ΟΡΥΧΕΙΑ ΚΑΙ ΛΑΤΟΜΕΙΑ</c:v>
                </c:pt>
                <c:pt idx="2">
                  <c:v>ΤΟΜΕΑΣ Γ  - ΜΕΤΑΠΟΙΗΣΗ</c:v>
                </c:pt>
                <c:pt idx="3">
                  <c:v>ΤΟΜΕΑΣ Δ  - ΠΑΡΟΧΗ ΗΛΕΚΤΡΙΚΟΥ ΡΕΥΜΑΤΟΣ, ΦΥΣΙΚΟΥ ΑΕΡΙΟΥ, ΑΤΜΟΥ ΚΑΙ ΚΛΙΜΑΤΙΣΜΟΥ</c:v>
                </c:pt>
                <c:pt idx="4">
                  <c:v>ΤΟΜΕΑΣ Ε  - ΠΑΡΟΧΗ ΝΕΡΟΥ - ΕΠΕΞΕΡΓΑΣΙΑ ΛΥΜΑΤΩΝ, ΔΙΑΧΕΙΡΙΣΗ ΑΠΟΒΛΗΤΩΝ ΚΑΙ ΔΡΑΣΤΗΡΙΟΤΗΤΕΣ ΕΞΥΓΙΑΝΣΗΣ</c:v>
                </c:pt>
                <c:pt idx="5">
                  <c:v>ΤΟΜΕΑΣ ΣΤ  - ΚΑΤΑΣΚΕΥΕΣ</c:v>
                </c:pt>
                <c:pt idx="6">
                  <c:v>ΤΟΜΕΑΣ Ζ  - ΧΟΝΔΡΙΚΟ ΚΑΙ ΛΙΑΝΙΚΟ ΕΜΠΟΡΙΟ - ΕΠΙΣΚΕΥΗ ΜΗΧΑΝΟΚΙΝΗΤΩΝ ΟΧΗΜΑΤΩΝ ΚΑΙ ΜΟΤΟΣΥΚΛΕΤΩΝ</c:v>
                </c:pt>
                <c:pt idx="7">
                  <c:v>ΤΟΜΕΑΣ Η  - ΜΕΤΑΦΟΡΑ ΚΑΙ ΑΠΟΘΗΚΕΥΣΗ</c:v>
                </c:pt>
                <c:pt idx="8">
                  <c:v>ΤΟΜΕΑΣ Θ  - ΔΡΑΣΤΗΡΙΟΤΗΤΕΣ ΥΠΗΡΕΣΙΩΝ ΠΑΡΟΧΗΣ ΚΑΤΑΛΥΜΑΤΟΣ ΚΑΙ ΥΠΗΡΕΣΙΩΝ ΕΣΤΙΑΣΗΣ</c:v>
                </c:pt>
                <c:pt idx="9">
                  <c:v>ΤΟΜΕΑΣ Ι  - ΕΝΗΜΕΡΩΣΗ ΚΑΙ ΕΠΙΚΟΙΝΩΝΙΑ</c:v>
                </c:pt>
                <c:pt idx="10">
                  <c:v>ΤΟΜΕΑΣ Κ  - ΧΡΗΜΑΤΟΠΙΣΤΩΤΙΚΕΣ ΚΑΙ ΑΣΦΑΛΙΣΤΙΚΕΣ ΔΡΑΣΤΗΡΙΟΤΗΤΕΣ</c:v>
                </c:pt>
                <c:pt idx="11">
                  <c:v>ΤΟΜΕΑΣ Λ  - ΔΙΑΧΕΙΡΙΣΗ ΑΚΙΝΗΤΗΣ ΠΕΡΙΟΥΣΙΑΣ</c:v>
                </c:pt>
                <c:pt idx="12">
                  <c:v>ΤΟΜΕΑΣ Μ  - ΕΠΑΓΓΕΛΜΑΤΙΚΕΣ, ΕΠΙΣΤΗΜΟΝΙΚΕΣ ΚΑΙ ΤΕΧΝΙΚΕΣ ΔΡΑΣΤΗΡΙΟΤΗΤΕΣ</c:v>
                </c:pt>
                <c:pt idx="13">
                  <c:v>ΤΟΜΕΑΣ Ν  - ΔΙΟΙΚΗΤΙΚΕΣ ΚΑΙ ΥΠΟΣΤΗΡΙΚΤΙΚΕΣ ΔΡΑΣΤΗΡΙΟΤΗΤΕΣ</c:v>
                </c:pt>
                <c:pt idx="14">
                  <c:v>ΤΟΜΕΑΣ Ξ  - ΔΗΜΟΣΙΑ ΔΙΟΙΚΗΣΗ ΚΑΙ ΑΜΥΝΑ - ΥΠΟΧΡΕΩΤΙΚΗ ΚΟΙΝΩΝΙΚΗ ΑΣΦΑΛΙΣΗ</c:v>
                </c:pt>
                <c:pt idx="15">
                  <c:v>ΤΟΜΕΑΣ Ο  - ΕΚΠΑΙΔΕΥΣΗ</c:v>
                </c:pt>
                <c:pt idx="16">
                  <c:v>ΤΟΜΕΑΣ Π  - ΔΡΑΣΤΗΡΙΟΤΗΤΕΣ ΣΧΕΤΙΚΕΣ ΜΕ ΤΗΝ ΑΝΘΡΩΠΙΝΗ ΥΓΕΙΑ ΚΑΙ ΤΗΝ ΚΟΙΝΩΝΙΚΗ ΜΕΡΙΜΝΑ</c:v>
                </c:pt>
                <c:pt idx="17">
                  <c:v>ΤΟΜΕΑΣ Ρ  - ΤΕΧΝΕΣ, ΔΙΑΣΚΕΔΑΣΗ ΚΑΙ ΨΥΧΑΓΩΓΙΑ</c:v>
                </c:pt>
                <c:pt idx="18">
                  <c:v>ΤΟΜΕΑΣ Σ  - ΑΛΛΕΣ ΔΡΑΣΤΗΡΙΟΤΗΤΕΣ ΠΑΡΟΧΗΣ ΥΠΗΡΕΣΙΩΝ</c:v>
                </c:pt>
                <c:pt idx="19">
                  <c:v>ΤΟΜΕΑΣ Τ - ΔΡΑΣΤΗΡΙΟΤΗΤΕΣ ΝΟΙΚΟΚΥΡΙΩΝ ΩΣ ΕΡΓΟΔΟΤΩΝ - ΜΗ ΔΙΑΦΟΡΟΠΟΙΗΜΕΝΕΣ ΔΡΑΣΤΗΡΙΟΤΗΤΕΣ ΝΟΙΚΟΚΥΡΙΩΝ, ΠΟΥ ΑΦΟΡΟΥΝ ΤΗΝ ΠΑΡΑΓΩΓΗ ΑΓΑΘΩΝ - ΚΑΙ ΥΠΗΡΕΣΙΩΝ - ΓΙΑ ΙΔΙΑ ΧΡΗΣΗ</c:v>
                </c:pt>
                <c:pt idx="20">
                  <c:v>ΤΟΜΕΑΣ Υ - ΔΡΑΣΤΗΡΙΟΤΗΤΕΣ ΕΤΕΡΟΔΙΚΩΝ ΟΡΓΑΝΙΣΜΩΝ ΚΑΙ ΦΟΡΕΩΝ</c:v>
                </c:pt>
              </c:strCache>
            </c:strRef>
          </c:cat>
          <c:val>
            <c:numRef>
              <c:f>'2020 Δείκτ. Συχν. Ατυχημ.-Table'!$E$3:$E$23</c:f>
              <c:numCache>
                <c:ptCount val="21"/>
                <c:pt idx="0">
                  <c:v>576.7524401064774</c:v>
                </c:pt>
                <c:pt idx="1">
                  <c:v>623.7006237006237</c:v>
                </c:pt>
                <c:pt idx="2">
                  <c:v>954.5765642448039</c:v>
                </c:pt>
                <c:pt idx="3">
                  <c:v>680.6579693703914</c:v>
                </c:pt>
                <c:pt idx="4">
                  <c:v>935.5509355509356</c:v>
                </c:pt>
                <c:pt idx="5">
                  <c:v>878.2701548318205</c:v>
                </c:pt>
                <c:pt idx="6">
                  <c:v>357.36021597665456</c:v>
                </c:pt>
                <c:pt idx="7">
                  <c:v>664.1034603285565</c:v>
                </c:pt>
                <c:pt idx="8">
                  <c:v>1104.0765904879556</c:v>
                </c:pt>
                <c:pt idx="9">
                  <c:v>81.40376266280752</c:v>
                </c:pt>
                <c:pt idx="10">
                  <c:v>107.07159195989682</c:v>
                </c:pt>
                <c:pt idx="11">
                  <c:v>142.2475106685633</c:v>
                </c:pt>
                <c:pt idx="12">
                  <c:v>33.51206434316354</c:v>
                </c:pt>
                <c:pt idx="13">
                  <c:v>487.23652155492</c:v>
                </c:pt>
                <c:pt idx="14">
                  <c:v>264.85171383696223</c:v>
                </c:pt>
                <c:pt idx="15">
                  <c:v>111.10699603718382</c:v>
                </c:pt>
                <c:pt idx="16">
                  <c:v>105.23546435148646</c:v>
                </c:pt>
                <c:pt idx="17">
                  <c:v>89.28571428571428</c:v>
                </c:pt>
                <c:pt idx="18">
                  <c:v>236.2869198312236</c:v>
                </c:pt>
                <c:pt idx="19">
                  <c:v>38.61997940267765</c:v>
                </c:pt>
                <c:pt idx="20">
                  <c:v>59.80861244019138</c:v>
                </c:pt>
              </c:numCache>
            </c:numRef>
          </c:val>
          <c:shape val="cylinder"/>
        </c:ser>
        <c:shape val="box"/>
        <c:axId val="4068791"/>
        <c:axId val="36619120"/>
      </c:bar3DChart>
      <c:catAx>
        <c:axId val="4068791"/>
        <c:scaling>
          <c:orientation val="minMax"/>
        </c:scaling>
        <c:axPos val="b"/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0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619120"/>
        <c:crosses val="autoZero"/>
        <c:auto val="1"/>
        <c:lblOffset val="100"/>
        <c:tickLblSkip val="1"/>
        <c:noMultiLvlLbl val="0"/>
      </c:catAx>
      <c:valAx>
        <c:axId val="36619120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ΔΕΙΚΤΗΣ ΣΥΧΝΟΤΗΤΑΣ</a:t>
                </a:r>
              </a:p>
            </c:rich>
          </c:tx>
          <c:layout>
            <c:manualLayout>
              <c:xMode val="factor"/>
              <c:yMode val="factor"/>
              <c:x val="-0.06525"/>
              <c:y val="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87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1968503937007874" right="0.1968503937007874" top="0" bottom="0" header="0" footer="0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0.429</cdr:y>
    </cdr:from>
    <cdr:to>
      <cdr:x>0.98275</cdr:x>
      <cdr:y>0.429</cdr:y>
    </cdr:to>
    <cdr:sp>
      <cdr:nvSpPr>
        <cdr:cNvPr id="1" name="Straight Connector 6"/>
        <cdr:cNvSpPr>
          <a:spLocks/>
        </cdr:cNvSpPr>
      </cdr:nvSpPr>
      <cdr:spPr>
        <a:xfrm flipV="1">
          <a:off x="838200" y="3228975"/>
          <a:ext cx="9296400" cy="0"/>
        </a:xfrm>
        <a:prstGeom prst="line">
          <a:avLst/>
        </a:prstGeom>
        <a:noFill/>
        <a:ln w="15875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0.565</cdr:x>
      <cdr:y>0.1525</cdr:y>
    </cdr:from>
    <cdr:to>
      <cdr:x>0.685</cdr:x>
      <cdr:y>0.4115</cdr:y>
    </cdr:to>
    <cdr:grpSp>
      <cdr:nvGrpSpPr>
        <cdr:cNvPr id="2" name="Group 7"/>
        <cdr:cNvGrpSpPr>
          <a:grpSpLocks/>
        </cdr:cNvGrpSpPr>
      </cdr:nvGrpSpPr>
      <cdr:grpSpPr>
        <a:xfrm>
          <a:off x="5819775" y="1143000"/>
          <a:ext cx="1238250" cy="1952625"/>
          <a:chOff x="5704699" y="1059034"/>
          <a:chExt cx="1217249" cy="1804505"/>
        </a:xfrm>
        <a:solidFill>
          <a:srgbClr val="FFFFFF"/>
        </a:solidFill>
      </cdr:grpSpPr>
      <cdr:sp>
        <cdr:nvSpPr>
          <cdr:cNvPr id="3" name="Straight Arrow Connector 3"/>
          <cdr:cNvSpPr>
            <a:spLocks/>
          </cdr:cNvSpPr>
        </cdr:nvSpPr>
        <cdr:spPr>
          <a:xfrm rot="5400000">
            <a:off x="5582062" y="2177376"/>
            <a:ext cx="1199295" cy="173232"/>
          </a:xfrm>
          <a:prstGeom prst="straightConnector1">
            <a:avLst/>
          </a:prstGeom>
          <a:solidFill>
            <a:srgbClr val="FFFFFF"/>
          </a:solidFill>
          <a:ln w="25400" cmpd="sng">
            <a:solidFill>
              <a:srgbClr val="C00000"/>
            </a:solidFill>
            <a:headEnd type="none"/>
            <a:tailEnd type="arrow"/>
          </a:ln>
        </cdr:spPr>
        <c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4" name="Oval 2"/>
          <cdr:cNvSpPr>
            <a:spLocks/>
          </cdr:cNvSpPr>
        </cdr:nvSpPr>
        <cdr:spPr>
          <a:xfrm>
            <a:off x="5704699" y="1059034"/>
            <a:ext cx="1217249" cy="645562"/>
          </a:xfrm>
          <a:prstGeom prst="ellipse">
            <a:avLst/>
          </a:prstGeom>
          <a:solidFill>
            <a:srgbClr val="F2DCDB"/>
          </a:solidFill>
          <a:ln w="12700" cmpd="sng">
            <a:solidFill>
              <a:srgbClr val="C00000"/>
            </a:solidFill>
            <a:headEnd type="none"/>
            <a:tailEnd type="none"/>
          </a:ln>
        </cdr:spPr>
        <c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ΜΕΣΟΣ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ΟΡΟΣ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42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36</a:t>
            </a:r>
          </a:p>
        </cdr:txBody>
      </cdr:sp>
    </cdr:grpSp>
  </cdr:relSizeAnchor>
  <cdr:relSizeAnchor xmlns:cdr="http://schemas.openxmlformats.org/drawingml/2006/chartDrawing">
    <cdr:from>
      <cdr:x>0.17075</cdr:x>
      <cdr:y>0.01325</cdr:y>
    </cdr:from>
    <cdr:to>
      <cdr:x>0.93825</cdr:x>
      <cdr:y>0.05825</cdr:y>
    </cdr:to>
    <cdr:sp>
      <cdr:nvSpPr>
        <cdr:cNvPr id="5" name="TextBox 1"/>
        <cdr:cNvSpPr txBox="1">
          <a:spLocks noChangeArrowheads="1"/>
        </cdr:cNvSpPr>
      </cdr:nvSpPr>
      <cdr:spPr>
        <a:xfrm>
          <a:off x="1752600" y="95250"/>
          <a:ext cx="79152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ΑΤΥΧΗΜΑΤΑ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ΔΕΙΚΤΗΣ ΣΥΧΝΟΤΗΤΑΣ ΚΑΤΑ ΟΙΚΟΝΟΜΙΚΗ ΔΡΑΣΤΗΡΙΟΤΗΤΑ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534275"/>
    <xdr:graphicFrame>
      <xdr:nvGraphicFramePr>
        <xdr:cNvPr id="1" name="Shape 1025"/>
        <xdr:cNvGraphicFramePr/>
      </xdr:nvGraphicFramePr>
      <xdr:xfrm>
        <a:off x="0" y="0"/>
        <a:ext cx="10315575" cy="753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I4" sqref="I4"/>
    </sheetView>
  </sheetViews>
  <sheetFormatPr defaultColWidth="8.8515625" defaultRowHeight="15"/>
  <cols>
    <col min="1" max="1" width="6.57421875" style="4" customWidth="1"/>
    <col min="2" max="2" width="66.140625" style="1" customWidth="1"/>
    <col min="3" max="3" width="14.57421875" style="1" customWidth="1"/>
    <col min="4" max="4" width="22.140625" style="1" customWidth="1"/>
    <col min="5" max="5" width="15.57421875" style="2" customWidth="1"/>
    <col min="6" max="16384" width="8.8515625" style="1" customWidth="1"/>
  </cols>
  <sheetData>
    <row r="1" spans="1:5" ht="48" customHeight="1" thickBot="1">
      <c r="A1" s="19" t="s">
        <v>28</v>
      </c>
      <c r="B1" s="20"/>
      <c r="C1" s="20"/>
      <c r="D1" s="20"/>
      <c r="E1" s="20"/>
    </row>
    <row r="2" spans="1:5" ht="46.5" customHeight="1" thickBot="1">
      <c r="A2" s="5" t="s">
        <v>0</v>
      </c>
      <c r="B2" s="6" t="s">
        <v>25</v>
      </c>
      <c r="C2" s="5" t="s">
        <v>1</v>
      </c>
      <c r="D2" s="7" t="s">
        <v>2</v>
      </c>
      <c r="E2" s="5" t="s">
        <v>26</v>
      </c>
    </row>
    <row r="3" spans="1:5" ht="14.25">
      <c r="A3" s="8">
        <v>1</v>
      </c>
      <c r="B3" s="9" t="s">
        <v>3</v>
      </c>
      <c r="C3" s="15">
        <v>26</v>
      </c>
      <c r="D3" s="16">
        <v>4508</v>
      </c>
      <c r="E3" s="10">
        <f>C3/D3*100000</f>
        <v>576.7524401064774</v>
      </c>
    </row>
    <row r="4" spans="1:5" ht="14.25">
      <c r="A4" s="11">
        <v>2</v>
      </c>
      <c r="B4" s="12" t="s">
        <v>4</v>
      </c>
      <c r="C4" s="15">
        <v>6</v>
      </c>
      <c r="D4" s="16">
        <v>962</v>
      </c>
      <c r="E4" s="10">
        <f aca="true" t="shared" si="0" ref="E4:E23">C4/D4*100000</f>
        <v>623.7006237006237</v>
      </c>
    </row>
    <row r="5" spans="1:5" ht="14.25">
      <c r="A5" s="11">
        <v>3</v>
      </c>
      <c r="B5" s="12" t="s">
        <v>5</v>
      </c>
      <c r="C5" s="15">
        <v>265</v>
      </c>
      <c r="D5" s="16">
        <v>27761</v>
      </c>
      <c r="E5" s="10">
        <f t="shared" si="0"/>
        <v>954.5765642448039</v>
      </c>
    </row>
    <row r="6" spans="1:5" ht="28.5">
      <c r="A6" s="11">
        <v>4</v>
      </c>
      <c r="B6" s="12" t="s">
        <v>6</v>
      </c>
      <c r="C6" s="15">
        <v>12</v>
      </c>
      <c r="D6" s="16">
        <v>1763</v>
      </c>
      <c r="E6" s="10">
        <f t="shared" si="0"/>
        <v>680.6579693703914</v>
      </c>
    </row>
    <row r="7" spans="1:5" ht="28.5">
      <c r="A7" s="11">
        <v>5</v>
      </c>
      <c r="B7" s="12" t="s">
        <v>7</v>
      </c>
      <c r="C7" s="15">
        <v>27</v>
      </c>
      <c r="D7" s="16">
        <v>2886</v>
      </c>
      <c r="E7" s="10">
        <f t="shared" si="0"/>
        <v>935.5509355509356</v>
      </c>
    </row>
    <row r="8" spans="1:5" ht="22.5" customHeight="1">
      <c r="A8" s="11">
        <v>6</v>
      </c>
      <c r="B8" s="12" t="s">
        <v>8</v>
      </c>
      <c r="C8" s="15">
        <v>329</v>
      </c>
      <c r="D8" s="16">
        <v>37460</v>
      </c>
      <c r="E8" s="10">
        <f t="shared" si="0"/>
        <v>878.2701548318205</v>
      </c>
    </row>
    <row r="9" spans="1:5" ht="28.5">
      <c r="A9" s="11">
        <v>7</v>
      </c>
      <c r="B9" s="12" t="s">
        <v>9</v>
      </c>
      <c r="C9" s="15">
        <v>229</v>
      </c>
      <c r="D9" s="16">
        <v>64081</v>
      </c>
      <c r="E9" s="10">
        <f t="shared" si="0"/>
        <v>357.36021597665456</v>
      </c>
    </row>
    <row r="10" spans="1:5" ht="24" customHeight="1">
      <c r="A10" s="11">
        <v>8</v>
      </c>
      <c r="B10" s="12" t="s">
        <v>10</v>
      </c>
      <c r="C10" s="15">
        <v>95</v>
      </c>
      <c r="D10" s="16">
        <v>14305</v>
      </c>
      <c r="E10" s="10">
        <f t="shared" si="0"/>
        <v>664.1034603285565</v>
      </c>
    </row>
    <row r="11" spans="1:5" ht="34.5" customHeight="1">
      <c r="A11" s="11">
        <v>9</v>
      </c>
      <c r="B11" s="12" t="s">
        <v>11</v>
      </c>
      <c r="C11" s="15">
        <v>286</v>
      </c>
      <c r="D11" s="16">
        <v>25904</v>
      </c>
      <c r="E11" s="10">
        <f t="shared" si="0"/>
        <v>1104.0765904879556</v>
      </c>
    </row>
    <row r="12" spans="1:5" ht="19.5" customHeight="1">
      <c r="A12" s="11">
        <v>10</v>
      </c>
      <c r="B12" s="12" t="s">
        <v>12</v>
      </c>
      <c r="C12" s="15">
        <v>9</v>
      </c>
      <c r="D12" s="16">
        <v>11056</v>
      </c>
      <c r="E12" s="10">
        <f t="shared" si="0"/>
        <v>81.40376266280752</v>
      </c>
    </row>
    <row r="13" spans="1:5" ht="28.5">
      <c r="A13" s="11">
        <v>11</v>
      </c>
      <c r="B13" s="12" t="s">
        <v>13</v>
      </c>
      <c r="C13" s="15">
        <v>22</v>
      </c>
      <c r="D13" s="16">
        <v>20547</v>
      </c>
      <c r="E13" s="10">
        <f t="shared" si="0"/>
        <v>107.07159195989682</v>
      </c>
    </row>
    <row r="14" spans="1:5" ht="14.25">
      <c r="A14" s="11">
        <v>12</v>
      </c>
      <c r="B14" s="12" t="s">
        <v>14</v>
      </c>
      <c r="C14" s="15">
        <v>3</v>
      </c>
      <c r="D14" s="16">
        <v>2109</v>
      </c>
      <c r="E14" s="10">
        <f t="shared" si="0"/>
        <v>142.2475106685633</v>
      </c>
    </row>
    <row r="15" spans="1:5" ht="28.5">
      <c r="A15" s="11">
        <v>13</v>
      </c>
      <c r="B15" s="12" t="s">
        <v>15</v>
      </c>
      <c r="C15" s="15">
        <v>10</v>
      </c>
      <c r="D15" s="16">
        <v>29840</v>
      </c>
      <c r="E15" s="10">
        <f t="shared" si="0"/>
        <v>33.51206434316354</v>
      </c>
    </row>
    <row r="16" spans="1:5" ht="28.5">
      <c r="A16" s="11">
        <v>14</v>
      </c>
      <c r="B16" s="12" t="s">
        <v>16</v>
      </c>
      <c r="C16" s="15">
        <v>46</v>
      </c>
      <c r="D16" s="16">
        <v>9441</v>
      </c>
      <c r="E16" s="10">
        <f t="shared" si="0"/>
        <v>487.23652155492</v>
      </c>
    </row>
    <row r="17" spans="1:5" ht="28.5">
      <c r="A17" s="11">
        <v>15</v>
      </c>
      <c r="B17" s="12" t="s">
        <v>17</v>
      </c>
      <c r="C17" s="15">
        <v>86</v>
      </c>
      <c r="D17" s="16">
        <v>32471</v>
      </c>
      <c r="E17" s="10">
        <f t="shared" si="0"/>
        <v>264.85171383696223</v>
      </c>
    </row>
    <row r="18" spans="1:5" ht="20.25" customHeight="1">
      <c r="A18" s="11">
        <v>16</v>
      </c>
      <c r="B18" s="12" t="s">
        <v>18</v>
      </c>
      <c r="C18" s="15">
        <v>30</v>
      </c>
      <c r="D18" s="16">
        <v>27001</v>
      </c>
      <c r="E18" s="10">
        <f t="shared" si="0"/>
        <v>111.10699603718382</v>
      </c>
    </row>
    <row r="19" spans="1:5" ht="33" customHeight="1">
      <c r="A19" s="11">
        <v>17</v>
      </c>
      <c r="B19" s="12" t="s">
        <v>19</v>
      </c>
      <c r="C19" s="15">
        <v>20</v>
      </c>
      <c r="D19" s="16">
        <v>19005</v>
      </c>
      <c r="E19" s="10">
        <f t="shared" si="0"/>
        <v>105.23546435148646</v>
      </c>
    </row>
    <row r="20" spans="1:5" ht="18" customHeight="1">
      <c r="A20" s="11">
        <v>18</v>
      </c>
      <c r="B20" s="12" t="s">
        <v>20</v>
      </c>
      <c r="C20" s="15">
        <v>5</v>
      </c>
      <c r="D20" s="16">
        <v>5600</v>
      </c>
      <c r="E20" s="10">
        <f t="shared" si="0"/>
        <v>89.28571428571428</v>
      </c>
    </row>
    <row r="21" spans="1:5" ht="21" customHeight="1">
      <c r="A21" s="11">
        <v>19</v>
      </c>
      <c r="B21" s="12" t="s">
        <v>21</v>
      </c>
      <c r="C21" s="15">
        <v>14</v>
      </c>
      <c r="D21" s="16">
        <v>5925</v>
      </c>
      <c r="E21" s="10">
        <f t="shared" si="0"/>
        <v>236.2869198312236</v>
      </c>
    </row>
    <row r="22" spans="1:5" ht="59.25" customHeight="1">
      <c r="A22" s="11">
        <v>20</v>
      </c>
      <c r="B22" s="12" t="s">
        <v>22</v>
      </c>
      <c r="C22" s="15">
        <v>6</v>
      </c>
      <c r="D22" s="16">
        <v>15536</v>
      </c>
      <c r="E22" s="10">
        <f t="shared" si="0"/>
        <v>38.61997940267765</v>
      </c>
    </row>
    <row r="23" spans="1:5" ht="30" customHeight="1" thickBot="1">
      <c r="A23" s="13">
        <v>21</v>
      </c>
      <c r="B23" s="14" t="s">
        <v>23</v>
      </c>
      <c r="C23" s="15">
        <v>1</v>
      </c>
      <c r="D23" s="16">
        <v>1672</v>
      </c>
      <c r="E23" s="10">
        <f t="shared" si="0"/>
        <v>59.80861244019138</v>
      </c>
    </row>
    <row r="24" spans="1:5" ht="22.5" customHeight="1" thickBot="1">
      <c r="A24" s="21" t="s">
        <v>24</v>
      </c>
      <c r="B24" s="21"/>
      <c r="C24" s="17">
        <f>SUM(C3:C23)</f>
        <v>1527</v>
      </c>
      <c r="D24" s="18">
        <f>SUM(D3:D23)</f>
        <v>359833</v>
      </c>
      <c r="E24" s="3">
        <f>C24/D24*100000</f>
        <v>424.3635241903883</v>
      </c>
    </row>
    <row r="25" spans="1:5" ht="27" customHeight="1">
      <c r="A25" s="22" t="s">
        <v>27</v>
      </c>
      <c r="B25" s="23"/>
      <c r="C25" s="23"/>
      <c r="D25" s="23"/>
      <c r="E25" s="23"/>
    </row>
  </sheetData>
  <sheetProtection/>
  <mergeCells count="3">
    <mergeCell ref="A1:E1"/>
    <mergeCell ref="A24:B24"/>
    <mergeCell ref="A25:E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Tsekme  Eleni</cp:lastModifiedBy>
  <cp:lastPrinted>2021-01-20T08:11:49Z</cp:lastPrinted>
  <dcterms:created xsi:type="dcterms:W3CDTF">2012-12-21T08:30:47Z</dcterms:created>
  <dcterms:modified xsi:type="dcterms:W3CDTF">2022-11-10T21:06:45Z</dcterms:modified>
  <cp:category/>
  <cp:version/>
  <cp:contentType/>
  <cp:contentStatus/>
</cp:coreProperties>
</file>