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2011 Δείκτ. Συχν. Ατυχημ.-Table" sheetId="1" r:id="rId1"/>
    <sheet name="2011 Δ.Σ ανά Οικ. Δραστ.-Graph" sheetId="2" r:id="rId2"/>
  </sheets>
  <externalReferences>
    <externalReference r:id="rId5"/>
    <externalReference r:id="rId6"/>
  </externalReferences>
  <definedNames>
    <definedName name="_xlnm.Print_Area" localSheetId="0">'2011 Δείκτ. Συχν. Ατυχημ.-Table'!$A$1:$E$29</definedName>
  </definedNames>
  <calcPr fullCalcOnLoad="1"/>
</workbook>
</file>

<file path=xl/sharedStrings.xml><?xml version="1.0" encoding="utf-8"?>
<sst xmlns="http://schemas.openxmlformats.org/spreadsheetml/2006/main" count="31" uniqueCount="31">
  <si>
    <t>Α/Α</t>
  </si>
  <si>
    <t>ΠΙΝΑΚΑΣ</t>
  </si>
  <si>
    <t>ΑΡΙΘΜΟΣ 
ΑΤΥΧΗΜ.</t>
  </si>
  <si>
    <t>ΔΕΙΙΚΤΗΣ 
ΣΥΧΝΟΤΗΤΑΣ
(Σημ.2)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</si>
  <si>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</si>
  <si>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ΟΙΚΟΝΟΜΙΚΗ ΔΡΑΣΤΗΡΙΟΤΗΤΑ (NACE 2)</t>
  </si>
  <si>
    <t>ΤΟΜΕΑΣ Α  - ΓΕΩΡΓΙΑ, ΔΑΣΟΚΟΜΙΑ ΚΑΙ ΑΛΙΕΙΑ</t>
  </si>
  <si>
    <t>ΤΟΜΕΑΣ Β  - ΟΡΥΧΕΙΑ ΚΑΙ ΛΑΤΟΜΕΙΑ</t>
  </si>
  <si>
    <t>ΤΟΜΕΑΣ Γ  - ΜΕΤΑΠΟΙΗΣΗ</t>
  </si>
  <si>
    <t>ΤΟΜΕΑΣ Δ  - ΠΑΡΟΧΗ ΗΛΕΚΤΡΙΚΟΥ ΡΕΥΜΑΤΟΣ, ΦΥΣΙΚΟΥ ΑΕΡΙΟΥ, ΑΤΜΟΥ ΚΑΙ ΚΛΙΜΑΤΙΣΜΟΥ</t>
  </si>
  <si>
    <t>ΤΟΜΕΑΣ Ε  - ΠΑΡΟΧΗ ΝΕΡΟΥ - ΕΠΕΞΕΡΓΑΣΙΑ ΛΥΜΑΤΩΝ, ΔΙΑΧΕΙΡΙΣΗ ΑΠΟΒΛΗΤΩΝ ΚΑΙ ΔΡΑΣΤΗΡΙΟΤΗΤΕΣ ΕΞΥΓΙΑΝΣΗΣ</t>
  </si>
  <si>
    <t>ΤΟΜΕΑΣ ΣΤ  - ΚΑΤΑΣΚΕΥΕΣ</t>
  </si>
  <si>
    <t>ΤΟΜΕΑΣ Ζ  - ΧΟΝΔΡΙΚΟ ΚΑΙ ΛΙΑΝΙΚΟ ΕΜΠΟΡΙΟ - ΕΠΙΣΚΕΥΗ ΜΗΧΑΝΟΚΙΝΗΤΩΝ ΟΧΗΜΑΤΩΝ ΚΑΙ ΜΟΤΟΣΥΚΛΕΤΩΝ</t>
  </si>
  <si>
    <t>ΤΟΜΕΑΣ Η  - ΜΕΤΑΦΟΡΑ ΚΑΙ ΑΠΟΘΗΚΕΥΣΗ</t>
  </si>
  <si>
    <t>ΤΟΜΕΑΣ Θ  - ΔΡΑΣΤΗΡΙΟΤΗΤΕΣ ΥΠΗΡΕΣΙΩΝ ΠΑΡΟΧΗΣ ΚΑΤΑΛΥΜΑΤΟΣ ΚΑΙ ΥΠΗΡΕΣΙΩΝ ΕΣΤΙΑΣΗΣ</t>
  </si>
  <si>
    <t>ΤΟΜΕΑΣ Ι  - ΕΝΗΜΕΡΩΣΗ ΚΑΙ ΕΠΙΚΟΙΝΩΝΙΑ</t>
  </si>
  <si>
    <t>ΤΟΜΕΑΣ Κ  - ΧΡΗΜΑΤΟΠΙΣΤΩΤΙΚΕΣ ΚΑΙ ΑΣΦΑΛΙΣΤΙΚΕΣ ΔΡΑΣΤΗΡΙΟΤΗΤΕΣ</t>
  </si>
  <si>
    <t>ΤΟΜΕΑΣ Λ  - ΔΙΑΧΕΙΡΙΣΗ ΑΚΙΝΗΤΗΣ ΠΕΡΙΟΥΣΙΑΣ</t>
  </si>
  <si>
    <t>ΤΟΜΕΑΣ Μ  - ΕΠΑΓΓΕΛΜΑΤΙΚΕΣ, ΕΠΙΣΤΗΜΟΝΙΚΕΣ ΚΑΙ ΤΕΧΝΙΚΕΣ ΔΡΑΣΤΗΡΙΟΤΗΤΕΣ</t>
  </si>
  <si>
    <t>ΤΟΜΕΑΣ Ν  - ΔΙΟΙΚΗΤΙΚΕΣ ΚΑΙ ΥΠΟΣΤΗΡΙΚΤΙΚΕΣ ΔΡΑΣΤΗΡΙΟΤΗΤΕΣ</t>
  </si>
  <si>
    <t>ΤΟΜΕΑΣ Ξ  - ΔΗΜΟΣΙΑ ΔΙΟΙΚΗΣΗ ΚΑΙ ΑΜΥΝΑ - ΥΠΟΧΡΕΩΤΙΚΗ ΚΟΙΝΩΝΙΚΗ ΑΣΦΑΛΙΣΗ</t>
  </si>
  <si>
    <t>ΤΟΜΕΑΣ Ο  - ΕΚΠΑΙΔΕΥΣΗ</t>
  </si>
  <si>
    <t>ΤΟΜΕΑΣ Π  - ΔΡΑΣΤΗΡΙΟΤΗΤΕΣ ΣΧΕΤΙΚΕΣ ΜΕ ΤΗΝ ΑΝΘΡΩΠΙΝΗ ΥΓΕΙΑ ΚΑΙ ΤΗΝ ΚΟΙΝΩΝΙΚΗ ΜΕΡΙΜΝΑ</t>
  </si>
  <si>
    <t>ΤΟΜΕΑΣ Ρ  - ΤΕΧΝΕΣ, ΔΙΑΣΚΕΔΑΣΗ ΚΑΙ ΨΥΧΑΓΩΓΙΑ</t>
  </si>
  <si>
    <t>ΤΟΜΕΑΣ Σ  - ΑΛΛΕΣ ΔΡΑΣΤΗΡΙΟΤΗΤΕΣ ΠΑΡΟΧΗΣ ΥΠΗΡΕΣΙΩΝ</t>
  </si>
  <si>
    <t>ΤΟΜΕΑΣ Υ - ΔΡΑΣΤΗΡΙΟΤΗΤΕΣ ΕΤΕΡΟΔΙΚΩΝ ΟΡΓΑΝΙΣΜΩΝ ΚΑΙ ΦΟΡΕΩΝ</t>
  </si>
  <si>
    <t>ΣΥΝΟΛΟ / ΜΕΣΟΣ ΟΡΟΣ</t>
  </si>
  <si>
    <t>ΑΡΙΘΜΟΣ 
ΑΠΑΣΧΟΛΟΥΜΕΝΩΝ 
ΠΡΟΣΩΠΩΝ (Σημ.1)</t>
  </si>
  <si>
    <r>
      <t>Σημ.2</t>
    </r>
    <r>
      <rPr>
        <sz val="14"/>
        <rFont val="Arial"/>
        <family val="2"/>
      </rPr>
      <t>: Δείκτης Συχνότητας=(Αριθμός Ατυχημάτων / Αριθμός Απασχολουμένων Προσώπων)  χ 100.000</t>
    </r>
  </si>
  <si>
    <r>
      <t>Σημ.1</t>
    </r>
    <r>
      <rPr>
        <sz val="14"/>
        <rFont val="Arial"/>
        <family val="2"/>
      </rPr>
      <t xml:space="preserve">: Τα αποτελέματα που φαίνονται στον πιο πάνω πίνακα είναι </t>
    </r>
    <r>
      <rPr>
        <b/>
        <u val="single"/>
        <sz val="14"/>
        <rFont val="Arial"/>
        <family val="2"/>
      </rPr>
      <t xml:space="preserve"> τελικά</t>
    </r>
    <r>
      <rPr>
        <sz val="14"/>
        <rFont val="Arial"/>
        <family val="2"/>
      </rPr>
      <t xml:space="preserve">, καθότι ο αριθμός των απασχολουμένων προσώπων που αναφέρεται, αφορά τον Μέσο Όρο για το έτος 2011, σύμφωνα με την Έρευνα Εργατικού Δυναμικού της Στατιστικής Υπηρεσίας </t>
    </r>
  </si>
  <si>
    <t>Δέικτης Συχνότητας Εργατικών Ατυχημάτων 2011(εργοδοτουμενα πρόσωπα κατά τη διάρκεια της εργασίας)
Ταξινόμηση κατά Τομέα Οικονομικής Δραστηριότητας - ΤΕΛΙΚΑ ΑΠΟΤΕΛΕΣΜΑΤΑ (Σημ. 1)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</si>
</sst>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2">
    <font>
      <sz val="12"/>
      <name val="Arial"/>
      <family val="0"/>
    </font>
    <font>
      <b/>
      <u val="single"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i/>
      <u val="single"/>
      <sz val="16"/>
      <name val="Arial"/>
      <family val="2"/>
    </font>
    <font>
      <sz val="10"/>
      <name val="Arial"/>
      <family val="2"/>
    </font>
    <font>
      <u val="single"/>
      <sz val="3.6"/>
      <color indexed="12"/>
      <name val="Arial"/>
      <family val="0"/>
    </font>
    <font>
      <u val="single"/>
      <sz val="3.6"/>
      <color indexed="36"/>
      <name val="Arial"/>
      <family val="0"/>
    </font>
    <font>
      <sz val="8"/>
      <name val="Arial"/>
      <family val="0"/>
    </font>
    <font>
      <sz val="16"/>
      <color indexed="8"/>
      <name val="Arial"/>
      <family val="2"/>
    </font>
    <font>
      <sz val="16"/>
      <name val="Arial"/>
      <family val="0"/>
    </font>
    <font>
      <b/>
      <sz val="18"/>
      <name val="Arial"/>
      <family val="2"/>
    </font>
    <font>
      <b/>
      <sz val="18"/>
      <color indexed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" fontId="11" fillId="3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1195"/>
          <c:w val="0.873"/>
          <c:h val="0.86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(sorted)'!$B$5:$B$26</c:f>
              <c:strCache>
                <c:ptCount val="22"/>
                <c:pt idx="0">
                  <c:v>ΤΟΜΕΑΣ Δ  - ΠΑΡΟΧΗ ΗΛΕΚΤΡΙΚΟΥ ΡΕΥΜΑΤΟΣ, ΦΥΣΙΚΟΥ ΑΕΡΙΟΥ, ΑΤΜΟΥ ΚΑΙ ΚΛΙΜΑΤΙΣΜΟΥ</c:v>
                </c:pt>
                <c:pt idx="1">
                  <c:v>ΤΟΜΕΑΣ Γ  - ΜΕΤΑΠΟΙΗΣΗ</c:v>
                </c:pt>
                <c:pt idx="2">
                  <c:v>ΤΟΜΕΑΣ Θ  - ΔΡΑΣΤΗΡΙΟΤΗΤΕΣ ΥΠΗΡΕΣΙΩΝ ΠΑΡΟΧΗΣ ΚΑΤΑΛΥΜΑΤΟΣ ΚΑΙ ΥΠΗΡΕΣΙΩΝ ΕΣΤΙΑΣΗΣ</c:v>
                </c:pt>
                <c:pt idx="3">
                  <c:v>ΤΟΜΕΑΣ Β  - ΟΡΥΧΕΙΑ ΚΑΙ ΛΑΤΟΜΕΙΑ</c:v>
                </c:pt>
                <c:pt idx="4">
                  <c:v>ΤΟΜΕΑΣ ΣΤ  - ΚΑΤΑΣΚΕΥΕΣ</c:v>
                </c:pt>
                <c:pt idx="5">
                  <c:v>ΤΟΜΕΑΣ Η  - ΜΕΤΑΦΟΡΑ ΚΑΙ ΑΠΟΘΗΚΕΥΣΗ</c:v>
                </c:pt>
                <c:pt idx="6">
                  <c:v>ΤΟΜΕΑΣ Α  - ΓΕΩΡΓΙΑ, ΔΑΣΟΚΟΜΙΑ ΚΑΙ ΑΛΙΕΙΑ</c:v>
                </c:pt>
                <c:pt idx="7">
                  <c:v>ΤΟΜΕΑΣ Ε  - ΠΑΡΟΧΗ ΝΕΡΟΥ - ΕΠΕΞΕΡΓΑΣΙΑ ΛΥΜΑΤΩΝ, ΔΙΑΧΕΙΡΙΣΗ ΑΠΟΒΛΗΤΩΝ ΚΑΙ ΔΡΑΣΤΗΡΙΟΤΗΤΕΣ ΕΞΥΓΙΑΝΣΗΣ</c:v>
                </c:pt>
                <c:pt idx="8">
                  <c:v>ΣΥΝΟΛΟ / ΜΕΣΟΣ ΟΡΟΣ</c:v>
                </c:pt>
                <c:pt idx="9">
                  <c:v>ΤΟΜΕΑΣ Ν  - ΔΙΟΙΚΗΤΙΚΕΣ ΚΑΙ ΥΠΟΣΤΗΡΙΚΤΙΚΕΣ ΔΡΑΣΤΗΡΙΟΤΗΤΕΣ</c:v>
                </c:pt>
                <c:pt idx="10">
                  <c:v>ΤΟΜΕΑΣ Ξ  - ΔΗΜΟΣΙΑ ΔΙΟΙΚΗΣΗ ΚΑΙ ΑΜΥΝΑ - ΥΠΟΧΡΕΩΤΙΚΗ ΚΟΙΝΩΝΙΚΗ ΑΣΦΑΛΙΣΗ</c:v>
                </c:pt>
                <c:pt idx="11">
                  <c:v>ΤΟΜΕΑΣ Λ  - ΔΙΑΧΕΙΡΙΣΗ ΑΚΙΝΗΤΗΣ ΠΕΡΙΟΥΣΙΑΣ</c:v>
                </c:pt>
                <c:pt idx="12">
                  <c:v>ΤΟΜΕΑΣ Ζ  - ΧΟΝΔΡΙΚΟ ΚΑΙ ΛΙΑΝΙΚΟ ΕΜΠΟΡΙΟ - ΕΠΙΣΚΕΥΗ ΜΗΧΑΝΟΚΙΝΗΤΩΝ ΟΧΗΜΑΤΩΝ ΚΑΙ ΜΟΤΟΣΥΚΛΕΤΩΝ</c:v>
                </c:pt>
                <c:pt idx="13">
                  <c:v>ΤΟΜΕΑΣ Σ  - ΑΛΛΕΣ ΔΡΑΣΤΗΡΙΟΤΗΤΕΣ ΠΑΡΟΧΗΣ ΥΠΗΡΕΣΙΩΝ</c:v>
                </c:pt>
                <c:pt idx="14">
                  <c:v>ΤΟΜΕΑΣ Π  - ΔΡΑΣΤΗΡΙΟΤΗΤΕΣ ΣΧΕΤΙΚΕΣ ΜΕ ΤΗΝ ΑΝΘΡΩΠΙΝΗ ΥΓΕΙΑ ΚΑΙ ΤΗΝ ΚΟΙΝΩΝΙΚΗ ΜΕΡΙΜΝΑ</c:v>
                </c:pt>
                <c:pt idx="15">
                  <c:v>ΤΟΜΕΑΣ Υ - ΔΡΑΣΤΗΡΙΟΤΗΤΕΣ ΕΤΕΡΟΔΙΚΩΝ ΟΡΓΑΝΙΣΜΩΝ ΚΑΙ ΦΟΡΕΩΝ</c:v>
                </c:pt>
                <c:pt idx="16">
                  <c:v>ΤΟΜΕΑΣ Ρ  - ΤΕΧΝΕΣ, ΔΙΑΣΚΕΔΑΣΗ ΚΑΙ ΨΥΧΑΓΩΓΙΑ</c:v>
                </c:pt>
                <c:pt idx="17">
                  <c:v>ΤΟΜΕΑΣ Ι  - ΕΝΗΜΕΡΩΣΗ ΚΑΙ ΕΠΙΚΟΙΝΩΝΙΑ</c:v>
                </c:pt>
                <c:pt idx="18">
                  <c:v>ΤΟΜΕΑΣ Κ  - ΧΡΗΜΑΤΟΠΙΣΤΩΤΙΚΕΣ ΚΑΙ ΑΣΦΑΛΙΣΤΙΚΕΣ ΔΡΑΣΤΗΡΙΟΤΗΤΕΣ</c:v>
                </c:pt>
                <c:pt idx="19">
                  <c:v>ΤΟΜΕΑΣ Μ  - ΕΠΑΓΓΕΛΜΑΤΙΚΕΣ, ΕΠΙΣΤΗΜΟΝΙΚΕΣ ΚΑΙ ΤΕΧΝΙΚΕΣ ΔΡΑΣΤΗΡΙΟΤΗΤΕΣ</c:v>
                </c:pt>
                <c:pt idx="20">
                  <c:v>ΤΟΜΕΑΣ Ο  - ΕΚΠΑΙΔΕΥΣΗ</c:v>
                </c:pt>
                <c:pt idx="21">
                  <c:v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c:v>
                </c:pt>
              </c:strCache>
            </c:strRef>
          </c:cat>
          <c:val>
            <c:numRef>
              <c:f>'[1]Sheet1 (sorted)'!$E$5:$E$26</c:f>
              <c:numCache>
                <c:ptCount val="22"/>
                <c:pt idx="0">
                  <c:v>2269.601100412655</c:v>
                </c:pt>
                <c:pt idx="1">
                  <c:v>1736.6805432908625</c:v>
                </c:pt>
                <c:pt idx="2">
                  <c:v>1624.5746873053145</c:v>
                </c:pt>
                <c:pt idx="3">
                  <c:v>1322.1153846153845</c:v>
                </c:pt>
                <c:pt idx="4">
                  <c:v>1202.0820751732665</c:v>
                </c:pt>
                <c:pt idx="5">
                  <c:v>919.7460524173856</c:v>
                </c:pt>
                <c:pt idx="6">
                  <c:v>856.6275924256087</c:v>
                </c:pt>
                <c:pt idx="7">
                  <c:v>837.5209380234505</c:v>
                </c:pt>
                <c:pt idx="8">
                  <c:v>655.3314966662863</c:v>
                </c:pt>
                <c:pt idx="9">
                  <c:v>561.0369510543625</c:v>
                </c:pt>
                <c:pt idx="10">
                  <c:v>533.6339721909056</c:v>
                </c:pt>
                <c:pt idx="11">
                  <c:v>527.7044854881266</c:v>
                </c:pt>
                <c:pt idx="12">
                  <c:v>510.54106642389183</c:v>
                </c:pt>
                <c:pt idx="13">
                  <c:v>345.28115751397564</c:v>
                </c:pt>
                <c:pt idx="14">
                  <c:v>282.9076620825147</c:v>
                </c:pt>
                <c:pt idx="15">
                  <c:v>249.22118380062307</c:v>
                </c:pt>
                <c:pt idx="16">
                  <c:v>217.70682148040638</c:v>
                </c:pt>
                <c:pt idx="17">
                  <c:v>173.25017325017325</c:v>
                </c:pt>
                <c:pt idx="18">
                  <c:v>98.0231988237216</c:v>
                </c:pt>
                <c:pt idx="19">
                  <c:v>97.81744818732041</c:v>
                </c:pt>
                <c:pt idx="20">
                  <c:v>75.36362951239731</c:v>
                </c:pt>
                <c:pt idx="21">
                  <c:v>59.09001378766989</c:v>
                </c:pt>
              </c:numCache>
            </c:numRef>
          </c:val>
        </c:ser>
        <c:axId val="21555296"/>
        <c:axId val="59779937"/>
      </c:barChart>
      <c:catAx>
        <c:axId val="2155529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ΟΙΚΟΝΟΜΙΚΗ ΔΡΑΣΤΗΡΙΟΤΗΤΑ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 val="autoZero"/>
        <c:auto val="1"/>
        <c:lblOffset val="100"/>
        <c:tickLblSkip val="1"/>
        <c:noMultiLvlLbl val="0"/>
      </c:catAx>
      <c:valAx>
        <c:axId val="597799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ΔΕΙΚΤΗΣ ΣΥΧΝΟΤΗΤΑΣ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155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0.66875</cdr:x>
      <cdr:y>0.46225</cdr:y>
    </cdr:from>
    <cdr:to>
      <cdr:x>0.911</cdr:x>
      <cdr:y>0.46225</cdr:y>
    </cdr:to>
    <cdr:sp>
      <cdr:nvSpPr>
        <cdr:cNvPr id="1" name="Line 1"/>
        <cdr:cNvSpPr>
          <a:spLocks/>
        </cdr:cNvSpPr>
      </cdr:nvSpPr>
      <cdr:spPr>
        <a:xfrm>
          <a:off x="4124325" y="4086225"/>
          <a:ext cx="1495425" cy="0"/>
        </a:xfrm>
        <a:prstGeom prst="line">
          <a:avLst/>
        </a:prstGeom>
        <a:noFill/>
        <a:ln w="38100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0.9835</cdr:x>
      <cdr:y>0.08675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0" y="0"/>
          <a:ext cx="59721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Δείκτης Συχνότητας Εργατικών Ατυχημάτων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κατά τομέα Οικονομικής Δραστηριότητας για το έτος 2011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ΔΙΑΓΡΑΜΜΑ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(Τελικά αποτελέσματα)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tsekme\Desktop\ISTOSELIDA\STATISTIKA\&#913;&#932;&#933;&#935;&#919;&#924;&#913;&#932;&#913;\2011\05-&#916;&#917;&#921;&#922;&#932;&#919;&#931;%20&#931;&#933;&#935;&#925;&#927;&#932;&#919;&#932;&#913;&#931;%202011%20%20EMPLOYEES%20ONLY-BAR%20CHART%20(F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 (sorted)"/>
      <sheetName val="Sheet2"/>
      <sheetName val="Sheet3"/>
    </sheetNames>
    <sheetDataSet>
      <sheetData sheetId="1">
        <row r="5">
          <cell r="B5" t="str">
            <v>ΤΟΜΕΑΣ Δ  - ΠΑΡΟΧΗ ΗΛΕΚΤΡΙΚΟΥ ΡΕΥΜΑΤΟΣ, ΦΥΣΙΚΟΥ ΑΕΡΙΟΥ, ΑΤΜΟΥ ΚΑΙ ΚΛΙΜΑΤΙΣΜΟΥ</v>
          </cell>
          <cell r="E5">
            <v>2269.601100412655</v>
          </cell>
        </row>
        <row r="6">
          <cell r="B6" t="str">
            <v>ΤΟΜΕΑΣ Γ  - ΜΕΤΑΠΟΙΗΣΗ</v>
          </cell>
          <cell r="E6">
            <v>1736.6805432908625</v>
          </cell>
        </row>
        <row r="7">
          <cell r="B7" t="str">
            <v>ΤΟΜΕΑΣ Θ  - ΔΡΑΣΤΗΡΙΟΤΗΤΕΣ ΥΠΗΡΕΣΙΩΝ ΠΑΡΟΧΗΣ ΚΑΤΑΛΥΜΑΤΟΣ ΚΑΙ ΥΠΗΡΕΣΙΩΝ ΕΣΤΙΑΣΗΣ</v>
          </cell>
          <cell r="E7">
            <v>1624.5746873053145</v>
          </cell>
        </row>
        <row r="8">
          <cell r="B8" t="str">
            <v>ΤΟΜΕΑΣ Β  - ΟΡΥΧΕΙΑ ΚΑΙ ΛΑΤΟΜΕΙΑ</v>
          </cell>
          <cell r="E8">
            <v>1322.1153846153845</v>
          </cell>
        </row>
        <row r="9">
          <cell r="B9" t="str">
            <v>ΤΟΜΕΑΣ ΣΤ  - ΚΑΤΑΣΚΕΥΕΣ</v>
          </cell>
          <cell r="E9">
            <v>1202.0820751732665</v>
          </cell>
        </row>
        <row r="10">
          <cell r="B10" t="str">
            <v>ΤΟΜΕΑΣ Η  - ΜΕΤΑΦΟΡΑ ΚΑΙ ΑΠΟΘΗΚΕΥΣΗ</v>
          </cell>
          <cell r="E10">
            <v>919.7460524173856</v>
          </cell>
        </row>
        <row r="11">
          <cell r="B11" t="str">
            <v>ΤΟΜΕΑΣ Α  - ΓΕΩΡΓΙΑ, ΔΑΣΟΚΟΜΙΑ ΚΑΙ ΑΛΙΕΙΑ</v>
          </cell>
          <cell r="E11">
            <v>856.6275924256087</v>
          </cell>
        </row>
        <row r="12">
          <cell r="B12" t="str">
            <v>ΤΟΜΕΑΣ Ε  - ΠΑΡΟΧΗ ΝΕΡΟΥ - ΕΠΕΞΕΡΓΑΣΙΑ ΛΥΜΑΤΩΝ, ΔΙΑΧΕΙΡΙΣΗ ΑΠΟΒΛΗΤΩΝ ΚΑΙ ΔΡΑΣΤΗΡΙΟΤΗΤΕΣ ΕΞΥΓΙΑΝΣΗΣ</v>
          </cell>
          <cell r="E12">
            <v>837.5209380234505</v>
          </cell>
        </row>
        <row r="13">
          <cell r="B13" t="str">
            <v>ΣΥΝΟΛΟ / ΜΕΣΟΣ ΟΡΟΣ</v>
          </cell>
          <cell r="E13">
            <v>655.3314966662863</v>
          </cell>
        </row>
        <row r="14">
          <cell r="B14" t="str">
            <v>ΤΟΜΕΑΣ Ν  - ΔΙΟΙΚΗΤΙΚΕΣ ΚΑΙ ΥΠΟΣΤΗΡΙΚΤΙΚΕΣ ΔΡΑΣΤΗΡΙΟΤΗΤΕΣ</v>
          </cell>
          <cell r="E14">
            <v>561.0369510543625</v>
          </cell>
        </row>
        <row r="15">
          <cell r="B15" t="str">
            <v>ΤΟΜΕΑΣ Ξ  - ΔΗΜΟΣΙΑ ΔΙΟΙΚΗΣΗ ΚΑΙ ΑΜΥΝΑ - ΥΠΟΧΡΕΩΤΙΚΗ ΚΟΙΝΩΝΙΚΗ ΑΣΦΑΛΙΣΗ</v>
          </cell>
          <cell r="E15">
            <v>533.6339721909056</v>
          </cell>
        </row>
        <row r="16">
          <cell r="B16" t="str">
            <v>ΤΟΜΕΑΣ Λ  - ΔΙΑΧΕΙΡΙΣΗ ΑΚΙΝΗΤΗΣ ΠΕΡΙΟΥΣΙΑΣ</v>
          </cell>
          <cell r="E16">
            <v>527.7044854881266</v>
          </cell>
        </row>
        <row r="17">
          <cell r="B17" t="str">
            <v>ΤΟΜΕΑΣ Ζ  - ΧΟΝΔΡΙΚΟ ΚΑΙ ΛΙΑΝΙΚΟ ΕΜΠΟΡΙΟ - ΕΠΙΣΚΕΥΗ ΜΗΧΑΝΟΚΙΝΗΤΩΝ ΟΧΗΜΑΤΩΝ ΚΑΙ ΜΟΤΟΣΥΚΛΕΤΩΝ</v>
          </cell>
          <cell r="E17">
            <v>510.54106642389183</v>
          </cell>
        </row>
        <row r="18">
          <cell r="B18" t="str">
            <v>ΤΟΜΕΑΣ Σ  - ΑΛΛΕΣ ΔΡΑΣΤΗΡΙΟΤΗΤΕΣ ΠΑΡΟΧΗΣ ΥΠΗΡΕΣΙΩΝ</v>
          </cell>
          <cell r="E18">
            <v>345.28115751397564</v>
          </cell>
        </row>
        <row r="19">
          <cell r="B19" t="str">
            <v>ΤΟΜΕΑΣ Π  - ΔΡΑΣΤΗΡΙΟΤΗΤΕΣ ΣΧΕΤΙΚΕΣ ΜΕ ΤΗΝ ΑΝΘΡΩΠΙΝΗ ΥΓΕΙΑ ΚΑΙ ΤΗΝ ΚΟΙΝΩΝΙΚΗ ΜΕΡΙΜΝΑ</v>
          </cell>
          <cell r="E19">
            <v>282.9076620825147</v>
          </cell>
        </row>
        <row r="20">
          <cell r="B20" t="str">
            <v>ΤΟΜΕΑΣ Υ - ΔΡΑΣΤΗΡΙΟΤΗΤΕΣ ΕΤΕΡΟΔΙΚΩΝ ΟΡΓΑΝΙΣΜΩΝ ΚΑΙ ΦΟΡΕΩΝ</v>
          </cell>
          <cell r="E20">
            <v>249.22118380062307</v>
          </cell>
        </row>
        <row r="21">
          <cell r="B21" t="str">
            <v>ΤΟΜΕΑΣ Ρ  - ΤΕΧΝΕΣ, ΔΙΑΣΚΕΔΑΣΗ ΚΑΙ ΨΥΧΑΓΩΓΙΑ</v>
          </cell>
          <cell r="E21">
            <v>217.70682148040638</v>
          </cell>
        </row>
        <row r="22">
          <cell r="B22" t="str">
            <v>ΤΟΜΕΑΣ Ι  - ΕΝΗΜΕΡΩΣΗ ΚΑΙ ΕΠΙΚΟΙΝΩΝΙΑ</v>
          </cell>
          <cell r="E22">
            <v>173.25017325017325</v>
          </cell>
        </row>
        <row r="23">
          <cell r="B23" t="str">
            <v>ΤΟΜΕΑΣ Κ  - ΧΡΗΜΑΤΟΠΙΣΤΩΤΙΚΕΣ ΚΑΙ ΑΣΦΑΛΙΣΤΙΚΕΣ ΔΡΑΣΤΗΡΙΟΤΗΤΕΣ</v>
          </cell>
          <cell r="E23">
            <v>98.0231988237216</v>
          </cell>
        </row>
        <row r="24">
          <cell r="B24" t="str">
            <v>ΤΟΜΕΑΣ Μ  - ΕΠΑΓΓΕΛΜΑΤΙΚΕΣ, ΕΠΙΣΤΗΜΟΝΙΚΕΣ ΚΑΙ ΤΕΧΝΙΚΕΣ ΔΡΑΣΤΗΡΙΟΤΗΤΕΣ</v>
          </cell>
          <cell r="E24">
            <v>97.81744818732041</v>
          </cell>
        </row>
        <row r="25">
          <cell r="B25" t="str">
            <v>ΤΟΜΕΑΣ Ο  - ΕΚΠΑΙΔΕΥΣΗ</v>
          </cell>
          <cell r="E25">
            <v>75.36362951239731</v>
          </cell>
        </row>
        <row r="26">
          <cell r="B26" t="str">
            <v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v>
          </cell>
          <cell r="E26">
            <v>59.09001378766989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"/>
      <sheetName val="Table"/>
      <sheetName val="Sheet1 (sorted - 2012)"/>
      <sheetName val="Sheet1 (sorte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50" zoomScaleNormal="50" zoomScaleSheetLayoutView="25" zoomScalePageLayoutView="0" workbookViewId="0" topLeftCell="A1">
      <selection activeCell="I16" sqref="I16"/>
    </sheetView>
  </sheetViews>
  <sheetFormatPr defaultColWidth="8.88671875" defaultRowHeight="15"/>
  <cols>
    <col min="1" max="1" width="5.6640625" style="0" bestFit="1" customWidth="1"/>
    <col min="2" max="2" width="106.5546875" style="0" customWidth="1"/>
    <col min="3" max="3" width="14.5546875" style="0" customWidth="1"/>
    <col min="4" max="4" width="27.88671875" style="2" customWidth="1"/>
    <col min="5" max="5" width="27.21484375" style="0" bestFit="1" customWidth="1"/>
    <col min="6" max="6" width="13.3359375" style="0" customWidth="1"/>
    <col min="7" max="7" width="13.10546875" style="0" customWidth="1"/>
  </cols>
  <sheetData>
    <row r="1" spans="1:5" ht="59.25" customHeight="1">
      <c r="A1" s="30" t="s">
        <v>30</v>
      </c>
      <c r="B1" s="31"/>
      <c r="C1" s="31"/>
      <c r="D1" s="31"/>
      <c r="E1" s="31"/>
    </row>
    <row r="2" spans="1:5" s="1" customFormat="1" ht="33" customHeight="1">
      <c r="A2" s="28"/>
      <c r="B2" s="28"/>
      <c r="C2" s="28"/>
      <c r="D2" s="28"/>
      <c r="E2" s="28"/>
    </row>
    <row r="3" spans="1:5" s="1" customFormat="1" ht="45.75" customHeight="1">
      <c r="A3" s="27" t="s">
        <v>1</v>
      </c>
      <c r="B3" s="27"/>
      <c r="C3" s="27"/>
      <c r="D3" s="27"/>
      <c r="E3" s="27"/>
    </row>
    <row r="4" spans="1:5" s="4" customFormat="1" ht="63">
      <c r="A4" s="14" t="s">
        <v>0</v>
      </c>
      <c r="B4" s="15" t="s">
        <v>5</v>
      </c>
      <c r="C4" s="14" t="s">
        <v>2</v>
      </c>
      <c r="D4" s="14" t="s">
        <v>27</v>
      </c>
      <c r="E4" s="14" t="s">
        <v>3</v>
      </c>
    </row>
    <row r="5" spans="1:8" s="5" customFormat="1" ht="30" customHeight="1">
      <c r="A5" s="12">
        <v>1</v>
      </c>
      <c r="B5" s="11" t="s">
        <v>6</v>
      </c>
      <c r="C5" s="24">
        <v>38</v>
      </c>
      <c r="D5" s="25">
        <v>4436</v>
      </c>
      <c r="E5" s="10">
        <f>C5/D5*100000</f>
        <v>856.6275924256087</v>
      </c>
      <c r="F5" s="19"/>
      <c r="G5" s="19"/>
      <c r="H5" s="19"/>
    </row>
    <row r="6" spans="1:8" s="5" customFormat="1" ht="30" customHeight="1">
      <c r="A6" s="12">
        <v>2</v>
      </c>
      <c r="B6" s="11" t="s">
        <v>7</v>
      </c>
      <c r="C6" s="24">
        <v>11</v>
      </c>
      <c r="D6" s="25">
        <v>832</v>
      </c>
      <c r="E6" s="10">
        <f aca="true" t="shared" si="0" ref="E6:E26">C6/D6*100000</f>
        <v>1322.1153846153845</v>
      </c>
      <c r="F6" s="19"/>
      <c r="G6" s="19"/>
      <c r="H6" s="19"/>
    </row>
    <row r="7" spans="1:8" s="5" customFormat="1" ht="30" customHeight="1">
      <c r="A7" s="12">
        <v>3</v>
      </c>
      <c r="B7" s="11" t="s">
        <v>8</v>
      </c>
      <c r="C7" s="24">
        <v>413</v>
      </c>
      <c r="D7" s="25">
        <v>23781</v>
      </c>
      <c r="E7" s="10">
        <f t="shared" si="0"/>
        <v>1736.6805432908625</v>
      </c>
      <c r="F7" s="19"/>
      <c r="G7" s="19"/>
      <c r="H7" s="19"/>
    </row>
    <row r="8" spans="1:8" s="5" customFormat="1" ht="24">
      <c r="A8" s="12">
        <v>4</v>
      </c>
      <c r="B8" s="11" t="s">
        <v>9</v>
      </c>
      <c r="C8" s="24">
        <v>33</v>
      </c>
      <c r="D8" s="25">
        <v>1454</v>
      </c>
      <c r="E8" s="10">
        <f t="shared" si="0"/>
        <v>2269.601100412655</v>
      </c>
      <c r="F8" s="19"/>
      <c r="G8" s="19"/>
      <c r="H8" s="19"/>
    </row>
    <row r="9" spans="1:8" s="5" customFormat="1" ht="34.5">
      <c r="A9" s="12">
        <v>5</v>
      </c>
      <c r="B9" s="11" t="s">
        <v>10</v>
      </c>
      <c r="C9" s="24">
        <v>30</v>
      </c>
      <c r="D9" s="25">
        <v>3582</v>
      </c>
      <c r="E9" s="10">
        <f t="shared" si="0"/>
        <v>837.5209380234505</v>
      </c>
      <c r="F9" s="19"/>
      <c r="G9" s="19"/>
      <c r="H9" s="19"/>
    </row>
    <row r="10" spans="1:8" s="5" customFormat="1" ht="30" customHeight="1">
      <c r="A10" s="12">
        <v>6</v>
      </c>
      <c r="B10" s="11" t="s">
        <v>11</v>
      </c>
      <c r="C10" s="24">
        <v>418</v>
      </c>
      <c r="D10" s="25">
        <v>34773</v>
      </c>
      <c r="E10" s="10">
        <f t="shared" si="0"/>
        <v>1202.0820751732665</v>
      </c>
      <c r="F10" s="19"/>
      <c r="G10" s="19"/>
      <c r="H10" s="19"/>
    </row>
    <row r="11" spans="1:8" s="5" customFormat="1" ht="34.5">
      <c r="A11" s="12">
        <v>7</v>
      </c>
      <c r="B11" s="11" t="s">
        <v>12</v>
      </c>
      <c r="C11" s="24">
        <v>286</v>
      </c>
      <c r="D11" s="25">
        <v>56019</v>
      </c>
      <c r="E11" s="10">
        <f t="shared" si="0"/>
        <v>510.54106642389183</v>
      </c>
      <c r="F11" s="19"/>
      <c r="G11" s="19"/>
      <c r="H11" s="19"/>
    </row>
    <row r="12" spans="1:8" s="5" customFormat="1" ht="30" customHeight="1">
      <c r="A12" s="12">
        <v>8</v>
      </c>
      <c r="B12" s="11" t="s">
        <v>13</v>
      </c>
      <c r="C12" s="24">
        <v>113</v>
      </c>
      <c r="D12" s="25">
        <v>12286</v>
      </c>
      <c r="E12" s="10">
        <f t="shared" si="0"/>
        <v>919.7460524173856</v>
      </c>
      <c r="F12" s="19"/>
      <c r="G12" s="19"/>
      <c r="H12" s="19"/>
    </row>
    <row r="13" spans="1:8" s="5" customFormat="1" ht="24">
      <c r="A13" s="12">
        <v>9</v>
      </c>
      <c r="B13" s="11" t="s">
        <v>14</v>
      </c>
      <c r="C13" s="24">
        <v>339</v>
      </c>
      <c r="D13" s="25">
        <v>20867</v>
      </c>
      <c r="E13" s="10">
        <f t="shared" si="0"/>
        <v>1624.5746873053145</v>
      </c>
      <c r="F13" s="19"/>
      <c r="G13" s="19"/>
      <c r="H13" s="19"/>
    </row>
    <row r="14" spans="1:8" s="5" customFormat="1" ht="30" customHeight="1">
      <c r="A14" s="12">
        <v>10</v>
      </c>
      <c r="B14" s="11" t="s">
        <v>15</v>
      </c>
      <c r="C14" s="24">
        <v>15</v>
      </c>
      <c r="D14" s="25">
        <v>8658</v>
      </c>
      <c r="E14" s="10">
        <f t="shared" si="0"/>
        <v>173.25017325017325</v>
      </c>
      <c r="F14" s="19"/>
      <c r="G14" s="19"/>
      <c r="H14" s="19"/>
    </row>
    <row r="15" spans="1:8" s="5" customFormat="1" ht="24">
      <c r="A15" s="12">
        <v>11</v>
      </c>
      <c r="B15" s="11" t="s">
        <v>16</v>
      </c>
      <c r="C15" s="24">
        <v>18</v>
      </c>
      <c r="D15" s="25">
        <v>18363</v>
      </c>
      <c r="E15" s="10">
        <f t="shared" si="0"/>
        <v>98.0231988237216</v>
      </c>
      <c r="F15" s="19"/>
      <c r="G15" s="19"/>
      <c r="H15" s="19"/>
    </row>
    <row r="16" spans="1:8" s="5" customFormat="1" ht="29.25" customHeight="1">
      <c r="A16" s="12">
        <v>12</v>
      </c>
      <c r="B16" s="11" t="s">
        <v>17</v>
      </c>
      <c r="C16" s="24">
        <v>4</v>
      </c>
      <c r="D16" s="25">
        <v>758</v>
      </c>
      <c r="E16" s="10">
        <f t="shared" si="0"/>
        <v>527.7044854881266</v>
      </c>
      <c r="F16" s="19"/>
      <c r="G16" s="19"/>
      <c r="H16" s="19"/>
    </row>
    <row r="17" spans="1:8" s="5" customFormat="1" ht="24">
      <c r="A17" s="12">
        <v>13</v>
      </c>
      <c r="B17" s="11" t="s">
        <v>18</v>
      </c>
      <c r="C17" s="24">
        <v>16</v>
      </c>
      <c r="D17" s="25">
        <v>16357</v>
      </c>
      <c r="E17" s="10">
        <f t="shared" si="0"/>
        <v>97.81744818732041</v>
      </c>
      <c r="F17" s="19"/>
      <c r="G17" s="19"/>
      <c r="H17" s="19"/>
    </row>
    <row r="18" spans="1:8" s="5" customFormat="1" ht="30" customHeight="1">
      <c r="A18" s="12">
        <v>14</v>
      </c>
      <c r="B18" s="11" t="s">
        <v>19</v>
      </c>
      <c r="C18" s="24">
        <v>29</v>
      </c>
      <c r="D18" s="25">
        <v>5169</v>
      </c>
      <c r="E18" s="10">
        <f t="shared" si="0"/>
        <v>561.0369510543625</v>
      </c>
      <c r="F18" s="19"/>
      <c r="G18" s="19"/>
      <c r="H18" s="19"/>
    </row>
    <row r="19" spans="1:8" s="5" customFormat="1" ht="24">
      <c r="A19" s="12">
        <v>15</v>
      </c>
      <c r="B19" s="11" t="s">
        <v>20</v>
      </c>
      <c r="C19" s="24">
        <v>142</v>
      </c>
      <c r="D19" s="25">
        <v>26610</v>
      </c>
      <c r="E19" s="10">
        <f t="shared" si="0"/>
        <v>533.6339721909056</v>
      </c>
      <c r="F19" s="19"/>
      <c r="G19" s="19"/>
      <c r="H19" s="19"/>
    </row>
    <row r="20" spans="1:8" s="5" customFormat="1" ht="30" customHeight="1">
      <c r="A20" s="12">
        <v>16</v>
      </c>
      <c r="B20" s="11" t="s">
        <v>21</v>
      </c>
      <c r="C20" s="24">
        <v>20</v>
      </c>
      <c r="D20" s="25">
        <v>26538</v>
      </c>
      <c r="E20" s="10">
        <f t="shared" si="0"/>
        <v>75.36362951239731</v>
      </c>
      <c r="F20" s="19"/>
      <c r="G20" s="19"/>
      <c r="H20" s="19"/>
    </row>
    <row r="21" spans="1:8" s="5" customFormat="1" ht="24">
      <c r="A21" s="12">
        <v>17</v>
      </c>
      <c r="B21" s="11" t="s">
        <v>22</v>
      </c>
      <c r="C21" s="24">
        <v>36</v>
      </c>
      <c r="D21" s="25">
        <v>12725</v>
      </c>
      <c r="E21" s="10">
        <f t="shared" si="0"/>
        <v>282.9076620825147</v>
      </c>
      <c r="F21" s="19"/>
      <c r="G21" s="19"/>
      <c r="H21" s="19"/>
    </row>
    <row r="22" spans="1:8" s="6" customFormat="1" ht="30" customHeight="1">
      <c r="A22" s="12">
        <v>18</v>
      </c>
      <c r="B22" s="11" t="s">
        <v>23</v>
      </c>
      <c r="C22" s="24">
        <v>12</v>
      </c>
      <c r="D22" s="25">
        <v>5512</v>
      </c>
      <c r="E22" s="10">
        <f t="shared" si="0"/>
        <v>217.70682148040638</v>
      </c>
      <c r="F22" s="20"/>
      <c r="G22" s="20"/>
      <c r="H22" s="20"/>
    </row>
    <row r="23" spans="1:8" ht="24">
      <c r="A23" s="12">
        <v>19</v>
      </c>
      <c r="B23" s="11" t="s">
        <v>24</v>
      </c>
      <c r="C23" s="24">
        <v>21</v>
      </c>
      <c r="D23" s="25">
        <v>6082</v>
      </c>
      <c r="E23" s="10">
        <f t="shared" si="0"/>
        <v>345.28115751397564</v>
      </c>
      <c r="F23" s="19"/>
      <c r="G23" s="19"/>
      <c r="H23" s="19"/>
    </row>
    <row r="24" spans="1:8" ht="51.75">
      <c r="A24" s="12">
        <v>20</v>
      </c>
      <c r="B24" s="11" t="s">
        <v>4</v>
      </c>
      <c r="C24" s="24">
        <v>12</v>
      </c>
      <c r="D24" s="25">
        <v>20308</v>
      </c>
      <c r="E24" s="10">
        <f t="shared" si="0"/>
        <v>59.09001378766989</v>
      </c>
      <c r="F24" s="19"/>
      <c r="G24" s="19"/>
      <c r="H24" s="19"/>
    </row>
    <row r="25" spans="1:8" ht="24">
      <c r="A25" s="12">
        <v>21</v>
      </c>
      <c r="B25" s="11" t="s">
        <v>25</v>
      </c>
      <c r="C25" s="24">
        <v>4</v>
      </c>
      <c r="D25" s="25">
        <v>1605</v>
      </c>
      <c r="E25" s="10">
        <f t="shared" si="0"/>
        <v>249.22118380062307</v>
      </c>
      <c r="F25" s="19"/>
      <c r="G25" s="19"/>
      <c r="H25" s="19"/>
    </row>
    <row r="26" spans="1:8" ht="29.25" customHeight="1">
      <c r="A26" s="13"/>
      <c r="B26" s="16" t="s">
        <v>26</v>
      </c>
      <c r="C26" s="17">
        <f>SUM(C5:C25)</f>
        <v>2010</v>
      </c>
      <c r="D26" s="23">
        <f>SUM(D5:D25)</f>
        <v>306715</v>
      </c>
      <c r="E26" s="18">
        <f t="shared" si="0"/>
        <v>655.3314966662863</v>
      </c>
      <c r="F26" s="21"/>
      <c r="G26" s="22"/>
      <c r="H26" s="19"/>
    </row>
    <row r="27" spans="1:5" ht="17.25">
      <c r="A27" s="7"/>
      <c r="B27" s="8"/>
      <c r="C27" s="3"/>
      <c r="D27" s="3"/>
      <c r="E27" s="9"/>
    </row>
    <row r="28" spans="1:5" ht="52.5" customHeight="1">
      <c r="A28" s="29" t="s">
        <v>29</v>
      </c>
      <c r="B28" s="29"/>
      <c r="C28" s="29"/>
      <c r="D28" s="29"/>
      <c r="E28" s="29"/>
    </row>
    <row r="29" spans="1:5" ht="17.25" customHeight="1">
      <c r="A29" s="26" t="s">
        <v>28</v>
      </c>
      <c r="B29" s="26"/>
      <c r="C29" s="26"/>
      <c r="D29" s="26"/>
      <c r="E29" s="26"/>
    </row>
  </sheetData>
  <sheetProtection/>
  <mergeCells count="5">
    <mergeCell ref="A29:E29"/>
    <mergeCell ref="A1:E1"/>
    <mergeCell ref="A3:E3"/>
    <mergeCell ref="A2:E2"/>
    <mergeCell ref="A28:E28"/>
  </mergeCells>
  <printOptions horizontalCentered="1"/>
  <pageMargins left="0.1968503937007874" right="0.1968503937007874" top="0.5905511811023623" bottom="0.1968503937007874" header="0.1968503937007874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factory placement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Demos Demosthenous</dc:creator>
  <cp:keywords/>
  <dc:description/>
  <cp:lastModifiedBy>Tsekme  Eleni</cp:lastModifiedBy>
  <cp:lastPrinted>2012-05-16T05:27:57Z</cp:lastPrinted>
  <dcterms:created xsi:type="dcterms:W3CDTF">2001-07-11T11:13:26Z</dcterms:created>
  <dcterms:modified xsi:type="dcterms:W3CDTF">2020-12-02T11:32:47Z</dcterms:modified>
  <cp:category/>
  <cp:version/>
  <cp:contentType/>
  <cp:contentStatus/>
</cp:coreProperties>
</file>