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0" windowWidth="10500" windowHeight="6732" activeTab="1"/>
  </bookViews>
  <sheets>
    <sheet name="2013 Δείκτ. Συχν. Ατυχημ.-Table" sheetId="1" r:id="rId1"/>
    <sheet name="2013 Δ.Σ ανά Οικ. Δραστ.-Graph" sheetId="2" r:id="rId2"/>
  </sheets>
  <externalReferences>
    <externalReference r:id="rId5"/>
    <externalReference r:id="rId6"/>
  </externalReferences>
  <definedNames>
    <definedName name="_xlnm.Print_Area" localSheetId="0">'2013 Δείκτ. Συχν. Ατυχημ.-Table'!$A$2:$E$27</definedName>
  </definedNames>
  <calcPr fullCalcOnLoad="1"/>
</workbook>
</file>

<file path=xl/sharedStrings.xml><?xml version="1.0" encoding="utf-8"?>
<sst xmlns="http://schemas.openxmlformats.org/spreadsheetml/2006/main" count="30" uniqueCount="30">
  <si>
    <t>ΑΡΙΘΜΟΣ 
ΑΤΥΧΗΜ.</t>
  </si>
  <si>
    <t>ΔΕΙΙΚΤΗΣ 
ΣΥΧΝΟΤΗΤΑΣ
(Σημ.2)</t>
  </si>
  <si>
    <t>ΟΙΚΟΝΟΜΙΚΗ ΔΡΑΣΤΗΡΙΟΤΗΤΑ (NACE 2)</t>
  </si>
  <si>
    <t>ΤΟΜΕΑΣ Α  - ΓΕΩΡΓΙΑ, ΔΑΣΟΚΟΜΙΑ ΚΑΙ ΑΛΙΕΙΑ</t>
  </si>
  <si>
    <t>ΤΟΜΕΑΣ Β  - ΟΡΥΧΕΙΑ ΚΑΙ ΛΑΤΟΜΕΙΑ</t>
  </si>
  <si>
    <t>ΤΟΜΕΑΣ Γ  - ΜΕΤΑΠΟΙΗΣΗ</t>
  </si>
  <si>
    <t>ΤΟΜΕΑΣ Δ  - ΠΑΡΟΧΗ ΗΛΕΚΤΡΙΚΟΥ ΡΕΥΜΑΤΟΣ, ΦΥΣΙΚΟΥ ΑΕΡΙΟΥ, ΑΤΜΟΥ ΚΑΙ ΚΛΙΜΑΤΙΣΜΟΥ</t>
  </si>
  <si>
    <t>ΤΟΜΕΑΣ Ε  - ΠΑΡΟΧΗ ΝΕΡΟΥ - ΕΠΕΞΕΡΓΑΣΙΑ ΛΥΜΑΤΩΝ, ΔΙΑΧΕΙΡΙΣΗ ΑΠΟΒΛΗΤΩΝ ΚΑΙ ΔΡΑΣΤΗΡΙΟΤΗΤΕΣ ΕΞΥΓΙΑΝΣΗΣ</t>
  </si>
  <si>
    <t>ΤΟΜΕΑΣ ΣΤ  - ΚΑΤΑΣΚΕΥΕΣ</t>
  </si>
  <si>
    <t>ΤΟΜΕΑΣ Ζ  - ΧΟΝΔΡΙΚΟ ΚΑΙ ΛΙΑΝΙΚΟ ΕΜΠΟΡΙΟ - ΕΠΙΣΚΕΥΗ ΜΗΧΑΝΟΚΙΝΗΤΩΝ ΟΧΗΜΑΤΩΝ ΚΑΙ ΜΟΤΟΣΥΚΛΕΤΩΝ</t>
  </si>
  <si>
    <t>ΤΟΜΕΑΣ Η  - ΜΕΤΑΦΟΡΑ ΚΑΙ ΑΠΟΘΗΚΕΥΣΗ</t>
  </si>
  <si>
    <t>ΤΟΜΕΑΣ Θ  - ΔΡΑΣΤΗΡΙΟΤΗΤΕΣ ΥΠΗΡΕΣΙΩΝ ΠΑΡΟΧΗΣ ΚΑΤΑΛΥΜΑΤΟΣ ΚΑΙ ΥΠΗΡΕΣΙΩΝ ΕΣΤΙΑΣΗΣ</t>
  </si>
  <si>
    <t>ΤΟΜΕΑΣ Ι  - ΕΝΗΜΕΡΩΣΗ ΚΑΙ ΕΠΙΚΟΙΝΩΝΙΑ</t>
  </si>
  <si>
    <t>ΤΟΜΕΑΣ Κ  - ΧΡΗΜΑΤΟΠΙΣΤΩΤΙΚΕΣ ΚΑΙ ΑΣΦΑΛΙΣΤΙΚΕΣ ΔΡΑΣΤΗΡΙΟΤΗΤΕΣ</t>
  </si>
  <si>
    <t>ΤΟΜΕΑΣ Λ  - ΔΙΑΧΕΙΡΙΣΗ ΑΚΙΝΗΤΗΣ ΠΕΡΙΟΥΣΙΑΣ</t>
  </si>
  <si>
    <t>ΤΟΜΕΑΣ Μ  - ΕΠΑΓΓΕΛΜΑΤΙΚΕΣ, ΕΠΙΣΤΗΜΟΝΙΚΕΣ ΚΑΙ ΤΕΧΝΙΚΕΣ ΔΡΑΣΤΗΡΙΟΤΗΤΕΣ</t>
  </si>
  <si>
    <t>ΤΟΜΕΑΣ Ν  - ΔΙΟΙΚΗΤΙΚΕΣ ΚΑΙ ΥΠΟΣΤΗΡΙΚΤΙΚΕΣ ΔΡΑΣΤΗΡΙΟΤΗΤΕΣ</t>
  </si>
  <si>
    <t>ΤΟΜΕΑΣ Ξ  - ΔΗΜΟΣΙΑ ΔΙΟΙΚΗΣΗ ΚΑΙ ΑΜΥΝΑ - ΥΠΟΧΡΕΩΤΙΚΗ ΚΟΙΝΩΝΙΚΗ ΑΣΦΑΛΙΣΗ</t>
  </si>
  <si>
    <t>ΤΟΜΕΑΣ Ο  - ΕΚΠΑΙΔΕΥΣΗ</t>
  </si>
  <si>
    <t>ΤΟΜΕΑΣ Π  - ΔΡΑΣΤΗΡΙΟΤΗΤΕΣ ΣΧΕΤΙΚΕΣ ΜΕ ΤΗΝ ΑΝΘΡΩΠΙΝΗ ΥΓΕΙΑ ΚΑΙ ΤΗΝ ΚΟΙΝΩΝΙΚΗ ΜΕΡΙΜΝΑ</t>
  </si>
  <si>
    <t>ΤΟΜΕΑΣ Ρ  - ΤΕΧΝΕΣ, ΔΙΑΣΚΕΔΑΣΗ ΚΑΙ ΨΥΧΑΓΩΓΙΑ</t>
  </si>
  <si>
    <t>ΤΟΜΕΑΣ Σ  - ΑΛΛΕΣ ΔΡΑΣΤΗΡΙΟΤΗΤΕΣ ΠΑΡΟΧΗΣ ΥΠΗΡΕΣΙΩΝ</t>
  </si>
  <si>
    <t>ΤΟΜΕΑΣ Υ - ΔΡΑΣΤΗΡΙΟΤΗΤΕΣ ΕΤΕΡΟΔΙΚΩΝ ΟΡΓΑΝΙΣΜΩΝ ΚΑΙ ΦΟΡΕΩΝ</t>
  </si>
  <si>
    <t>ΣΥΝΟΛΟ / ΜΕΣΟΣ ΟΡΟΣ</t>
  </si>
  <si>
    <t>ΑΡΙΘΜΟΣ 
ΑΠΑΣΧΟΛΟΥΜΕΝΩΝ 
ΠΡΟΣΩΠΩΝ (Σημ.1)</t>
  </si>
  <si>
    <t>ΤΟΜΕΑΣ Τ - ΔΡΑΣΤΗΡΙΟΤΗΤΕΣ ΝΟΙΚΟΚΥΡΙΩΝ ΩΣ ΕΡΓΟΔΟΤΩΝ - ΜΗ ΔΙΑΦΟΡΟΠΟΙΗΜEΝΕΣ ΔΡΑΣΤΗΡΙOΤΗΤΕΣ ΝΟΙΚΟΚΥΡIΩΝ, ΠΟΥ ΑΦΟΡΟΥΝ ΤΗΝ ΠΑΡΑΓΩΓH ΑΓΑΘΩΝ - ΚΑΙ ΥΠΗΡΕΣΙΩΝ - ΓΙΑ IΔΙΑ ΧΡΗΣΗ</t>
  </si>
  <si>
    <r>
      <t>Σημ.1</t>
    </r>
    <r>
      <rPr>
        <sz val="12"/>
        <rFont val="Arial"/>
        <family val="2"/>
      </rPr>
      <t xml:space="preserve">: Τα αποτελέματα που φαίνονται στον πιο πάνω πίνακα είναι </t>
    </r>
    <r>
      <rPr>
        <b/>
        <u val="single"/>
        <sz val="12"/>
        <rFont val="Arial"/>
        <family val="2"/>
      </rPr>
      <t xml:space="preserve"> τελικά</t>
    </r>
    <r>
      <rPr>
        <sz val="12"/>
        <rFont val="Arial"/>
        <family val="2"/>
      </rPr>
      <t>, καθότι ο αριθμός των απασχολουμένων προσώπων που αναφέρεται, αφορά τον Μέσο Όρο για το έτος 2013, σύμφωνα με την Έρευνα Εργατικού Δυναμικού της Στατιστικής Υπηρεσίας</t>
    </r>
  </si>
  <si>
    <r>
      <t>Σημ.2</t>
    </r>
    <r>
      <rPr>
        <sz val="12"/>
        <rFont val="Arial"/>
        <family val="2"/>
      </rPr>
      <t>: Δείκτης Συχνότητας=(Αριθμός Ατυχημάτων / Αριθμός Απασχολουμένων Προσώπων)  χ 100.000</t>
    </r>
  </si>
  <si>
    <t>A/A</t>
  </si>
  <si>
    <t xml:space="preserve"> Δέικτης Συχνότητας Εργατικών Ατυχημάτων 2013 
(εργοδοτουμενα πρόσωπα κατά τη διάρκεια της εργασίας)
ΤΕΛΙΚΑ ΑΠΟΤΕΛΕΣΜΑΤΑ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</si>
</sst>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#,##0\ &quot;£&quot;;\-#,##0\ &quot;£&quot;"/>
    <numFmt numFmtId="187" formatCode="#,##0\ &quot;£&quot;;[Red]\-#,##0\ &quot;£&quot;"/>
    <numFmt numFmtId="188" formatCode="#,##0.00\ &quot;£&quot;;\-#,##0.00\ &quot;£&quot;"/>
    <numFmt numFmtId="189" formatCode="#,##0.00\ &quot;£&quot;;[Red]\-#,##0.00\ &quot;£&quot;"/>
    <numFmt numFmtId="190" formatCode="_-* #,##0\ &quot;£&quot;_-;\-* #,##0\ &quot;£&quot;_-;_-* &quot;-&quot;\ &quot;£&quot;_-;_-@_-"/>
    <numFmt numFmtId="191" formatCode="_-* #,##0\ _£_-;\-* #,##0\ _£_-;_-* &quot;-&quot;\ _£_-;_-@_-"/>
    <numFmt numFmtId="192" formatCode="_-* #,##0.00\ &quot;£&quot;_-;\-* #,##0.00\ &quot;£&quot;_-;_-* &quot;-&quot;??\ &quot;£&quot;_-;_-@_-"/>
    <numFmt numFmtId="193" formatCode="_-* #,##0.00\ _£_-;\-* #,##0.00\ _£_-;_-* &quot;-&quot;??\ _£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000"/>
  </numFmts>
  <fonts count="47">
    <font>
      <sz val="12"/>
      <name val="Arial"/>
      <family val="0"/>
    </font>
    <font>
      <u val="single"/>
      <sz val="3.6"/>
      <color indexed="12"/>
      <name val="Arial"/>
      <family val="2"/>
    </font>
    <font>
      <u val="single"/>
      <sz val="3.6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sz val="10"/>
      <color indexed="8"/>
      <name val="Calibri"/>
      <family val="0"/>
    </font>
    <font>
      <sz val="8.5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" fontId="4" fillId="34" borderId="25" xfId="0" applyNumberFormat="1" applyFont="1" applyFill="1" applyBorder="1" applyAlignment="1">
      <alignment horizontal="center" vertical="center"/>
    </xf>
    <xf numFmtId="2" fontId="6" fillId="34" borderId="26" xfId="0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right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3475"/>
          <c:y val="0.07525"/>
          <c:w val="0.95"/>
          <c:h val="0.771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C649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63D3B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79924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634D7E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9869B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27535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4978B1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B34A47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1AF5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75D97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46A1B9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E78C41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7E9BC8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A7E7D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AEC68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B89B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7CBBC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8AA79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B6C3D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DDB6B5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DDBB8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'[1]ΠΙΝΑΚΑΣ '!$A$2:$A$22</c:f>
              <c:strCache>
                <c:ptCount val="21"/>
                <c:pt idx="0">
                  <c:v>ΜΕΤΑΠΟΙΗΣΗ</c:v>
                </c:pt>
                <c:pt idx="1">
                  <c:v>ΔΡΑΣΤ.ΥΠΗΡΕΣΙΩΝ ΠΑΡΟΧΗΣ 
ΚΑΤΑΛΥΜΑΤΟΣ ΚΑΙ ΥΠΗΡ. ΕΣΤΙΑΣΗΣ</c:v>
                </c:pt>
                <c:pt idx="2">
                  <c:v>ΟΡΥΧΕΙΑ ΚΑΙ ΛΑΤΟΜΕΙΑ</c:v>
                </c:pt>
                <c:pt idx="3">
                  <c:v>ΠΑΡΟΧΗ ΗΛ. ΡΕΥΜΑΤΟΣ, ΦΥΣΙΚΟΥ ΑΕΡΙΟΥ, 
ΑΤΜΟΥ ΚΑΙ ΚΛΙΜΑΤΙΣΜΟΥ</c:v>
                </c:pt>
                <c:pt idx="4">
                  <c:v>ΚΑΤΑΣΚΕΥΕΣ</c:v>
                </c:pt>
                <c:pt idx="5">
                  <c:v>ΓΕΩΡΓΙΑ, ΔΑΣΟΚΟΜΙΑ ΚΑΙ ΑΛΙΕΙΑ</c:v>
                </c:pt>
                <c:pt idx="6">
                  <c:v>ΜΕΤΑΦΟΡΑ ΚΑΙ ΑΠΟΘΗΚΕΥΣΗ</c:v>
                </c:pt>
                <c:pt idx="7">
                  <c:v>ΤΕΧΝΕΣ, ΔΙΑΣΚΕΔΑΣΗ ΚΑΙ ΨΥΧΑΓΩΓΙΑ</c:v>
                </c:pt>
                <c:pt idx="8">
                  <c:v>ΔΙΟΙΚΗΤΙΚΕΣ ΚΑΙ ΥΠΟΣΤΗΡΙΚΤΙΚΕΣ ΔΡΑΣΤ.</c:v>
                </c:pt>
                <c:pt idx="9">
                  <c:v>ΠΑΡΟΧΗ ΝΕΡΟΥ - ΕΠΕΞΕΡΓΑΣΙΑ ΛΥΜΑΤΩΝ, 
ΔΙΑΧΕΙΡΙΣΗ ΑΠΟΒΛΗΤΩΝ 
ΚΑΙ ΔΡΑΣΤ. ΕΞΥΓΙΑΝΣΗΣ</c:v>
                </c:pt>
                <c:pt idx="10">
                  <c:v>ΔΗΜΟΣΙΑ ΔΙΟΙΚΗΣΗ ΚΑΙ ΑΜΥΝΑ - 
ΥΠΟΧΡΕΩΤΙΚΗ ΚΟΙΝΩΝΙΚΗ ΑΣΦΑΛΙΣΗ</c:v>
                </c:pt>
                <c:pt idx="11">
                  <c:v>ΧΟΝΔΡΙΚΟ ΚΑΙ ΛΙΑΝΙΚΟ ΕΜΠΟΡΙΟ - 
ΕΠΙΣΚΕΥΗ ΜΗΧ/ΤΩΝ ΟΧΗΜΑΤΩΝ 
ΚΑΙ ΜΟΤΟΣΥΚΛΕΤΩΝ</c:v>
                </c:pt>
                <c:pt idx="12">
                  <c:v>ΔΙΑΧΕΙΡΙΣΗ ΑΚΙΝΗΤΗΣ ΠΕΡΙΟΥΣΙΑΣ</c:v>
                </c:pt>
                <c:pt idx="13">
                  <c:v>ΕΝΗΜΕΡΩΣΗ ΚΑΙ ΕΠΙΚΟΙΝΩΝΙΑ</c:v>
                </c:pt>
                <c:pt idx="14">
                  <c:v>ΔΡΑΣΤ. ΣΧΕΤΙΚΕΣ ΜΕ ΤΗΝ ΑΝΘΡΩΠΙΝΗ 
ΥΓΕΙΑ ΚΑΙ ΤΗΝ ΚΟΙΝΩΝΙΚΗ ΜΕΡΙΜΝΑ</c:v>
                </c:pt>
                <c:pt idx="15">
                  <c:v>ΑΛΛΕΣ ΔΡΑΣΤ. ΠΑΡΟΧΗΣ ΥΠΗΡΕΣΙΩΝ</c:v>
                </c:pt>
                <c:pt idx="16">
                  <c:v>ΔΡΑΣΤ. ΕΤΕΡΟΔΙΚΩΝ ΟΡΓ. ΚΑΙ ΦΟΡΕΩΝ</c:v>
                </c:pt>
                <c:pt idx="17">
                  <c:v>ΕΚΠΑΙΔΕΥΣΗ</c:v>
                </c:pt>
                <c:pt idx="18">
                  <c:v>ΕΠΑΓΓΕΛΜΑΤΙΚΕΣ, ΕΠΙΣΤΗΜΟΝΙΚΕΣ 
ΚΑΙ ΤΕΧΝΙΚΕΣ ΔΡΑΣΤ.</c:v>
                </c:pt>
                <c:pt idx="19">
                  <c:v>ΧΡΗΜΑΤΟΠΙΣΤΩΤΙΚΕΣ ΚΑΙ 
ΑΣΦΑΛΙΣΤΙΚΕΣ ΔΡΑΣΤΗΡΙΟΤΗΤΕΣ</c:v>
                </c:pt>
                <c:pt idx="20">
                  <c:v>ΙΔΙΩΤΙΚΑ ΝΟΙΚΟΚΥΡΙΑ</c:v>
                </c:pt>
              </c:strCache>
            </c:strRef>
          </c:cat>
          <c:val>
            <c:numRef>
              <c:f>'[1]ΠΙΝΑΚΑΣ '!$B$2:$B$22</c:f>
              <c:numCache>
                <c:ptCount val="21"/>
                <c:pt idx="0">
                  <c:v>1358.3699560527366</c:v>
                </c:pt>
                <c:pt idx="1">
                  <c:v>1355.421686746988</c:v>
                </c:pt>
                <c:pt idx="2">
                  <c:v>1125</c:v>
                </c:pt>
                <c:pt idx="3">
                  <c:v>985.4913769504517</c:v>
                </c:pt>
                <c:pt idx="4">
                  <c:v>985.1828499369483</c:v>
                </c:pt>
                <c:pt idx="5">
                  <c:v>941.0183162493698</c:v>
                </c:pt>
                <c:pt idx="6">
                  <c:v>746.1867661582354</c:v>
                </c:pt>
                <c:pt idx="7">
                  <c:v>556.5002318750966</c:v>
                </c:pt>
                <c:pt idx="8">
                  <c:v>555.6520229206459</c:v>
                </c:pt>
                <c:pt idx="9">
                  <c:v>552.9953917050691</c:v>
                </c:pt>
                <c:pt idx="10">
                  <c:v>509.6704258030162</c:v>
                </c:pt>
                <c:pt idx="11">
                  <c:v>314.4599150958229</c:v>
                </c:pt>
                <c:pt idx="12">
                  <c:v>308.641975308642</c:v>
                </c:pt>
                <c:pt idx="13">
                  <c:v>217.34961324554112</c:v>
                </c:pt>
                <c:pt idx="14">
                  <c:v>198.04081055274602</c:v>
                </c:pt>
                <c:pt idx="15">
                  <c:v>133.62284950726576</c:v>
                </c:pt>
                <c:pt idx="16">
                  <c:v>101.21457489878543</c:v>
                </c:pt>
                <c:pt idx="17">
                  <c:v>89.02572472504033</c:v>
                </c:pt>
                <c:pt idx="18">
                  <c:v>46.2962962962963</c:v>
                </c:pt>
                <c:pt idx="19">
                  <c:v>46.19577770591768</c:v>
                </c:pt>
                <c:pt idx="20">
                  <c:v>30.8648779735003</c:v>
                </c:pt>
              </c:numCache>
            </c:numRef>
          </c:val>
          <c:shape val="cylinder"/>
        </c:ser>
        <c:shape val="box"/>
        <c:axId val="30634362"/>
        <c:axId val="7273803"/>
      </c:bar3DChart>
      <c:catAx>
        <c:axId val="30634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ΟΙΚΟΝΟΜΙΚΗ ΔΡΑΣΤΗΡΙΟΤΗΤΑ</a:t>
                </a:r>
              </a:p>
            </c:rich>
          </c:tx>
          <c:layout>
            <c:manualLayout>
              <c:xMode val="factor"/>
              <c:yMode val="factor"/>
              <c:x val="-0.02975"/>
              <c:y val="0.119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0"/>
        <c:majorTickMark val="in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73803"/>
        <c:crosses val="autoZero"/>
        <c:auto val="1"/>
        <c:lblOffset val="100"/>
        <c:tickLblSkip val="1"/>
        <c:noMultiLvlLbl val="0"/>
      </c:catAx>
      <c:valAx>
        <c:axId val="7273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ΔΕΙΚΤΗΣ ΣΥΧΝΟΤΗΤΑΣ</a:t>
                </a:r>
              </a:p>
            </c:rich>
          </c:tx>
          <c:layout>
            <c:manualLayout>
              <c:xMode val="factor"/>
              <c:yMode val="factor"/>
              <c:x val="-0.0545"/>
              <c:y val="0.05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34362"/>
        <c:crossesAt val="1"/>
        <c:crossBetween val="between"/>
        <c:dispUnits/>
        <c:minorUnit val="5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1968503937007874" right="0.1968503937007874" top="0" bottom="0" header="0" footer="0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0.376</cdr:y>
    </cdr:from>
    <cdr:to>
      <cdr:x>0.97275</cdr:x>
      <cdr:y>0.3775</cdr:y>
    </cdr:to>
    <cdr:sp>
      <cdr:nvSpPr>
        <cdr:cNvPr id="1" name="Straight Connector 6"/>
        <cdr:cNvSpPr>
          <a:spLocks/>
        </cdr:cNvSpPr>
      </cdr:nvSpPr>
      <cdr:spPr>
        <a:xfrm>
          <a:off x="885825" y="2714625"/>
          <a:ext cx="9134475" cy="9525"/>
        </a:xfrm>
        <a:prstGeom prst="line">
          <a:avLst/>
        </a:prstGeom>
        <a:noFill/>
        <a:ln w="15875" cmpd="sng">
          <a:solidFill>
            <a:srgbClr val="C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0.3845</cdr:x>
      <cdr:y>0.11575</cdr:y>
    </cdr:from>
    <cdr:to>
      <cdr:x>0.50525</cdr:x>
      <cdr:y>0.37375</cdr:y>
    </cdr:to>
    <cdr:grpSp>
      <cdr:nvGrpSpPr>
        <cdr:cNvPr id="2" name="Group 9"/>
        <cdr:cNvGrpSpPr>
          <a:grpSpLocks/>
        </cdr:cNvGrpSpPr>
      </cdr:nvGrpSpPr>
      <cdr:grpSpPr>
        <a:xfrm>
          <a:off x="3962400" y="828675"/>
          <a:ext cx="1247775" cy="1866900"/>
          <a:chOff x="3939380" y="510249"/>
          <a:chExt cx="1214793" cy="1801229"/>
        </a:xfrm>
        <a:solidFill>
          <a:srgbClr val="FFFFFF"/>
        </a:solidFill>
      </cdr:grpSpPr>
      <cdr:sp>
        <cdr:nvSpPr>
          <cdr:cNvPr id="3" name="Straight Arrow Connector 3"/>
          <cdr:cNvSpPr>
            <a:spLocks/>
          </cdr:cNvSpPr>
        </cdr:nvSpPr>
        <cdr:spPr>
          <a:xfrm rot="5400000">
            <a:off x="3816991" y="1626561"/>
            <a:ext cx="1197179" cy="172918"/>
          </a:xfrm>
          <a:prstGeom prst="straightConnector1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arrow"/>
          </a:ln>
        </cdr:spPr>
        <c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Oval 2"/>
          <cdr:cNvSpPr>
            <a:spLocks/>
          </cdr:cNvSpPr>
        </cdr:nvSpPr>
        <cdr:spPr>
          <a:xfrm>
            <a:off x="3939380" y="510249"/>
            <a:ext cx="1214793" cy="644390"/>
          </a:xfrm>
          <a:prstGeom prst="ellipse">
            <a:avLst/>
          </a:prstGeom>
          <a:solidFill>
            <a:srgbClr val="E6B9B8"/>
          </a:solidFill>
          <a:ln w="12700" cmpd="sng">
            <a:solidFill>
              <a:srgbClr val="FF0000"/>
            </a:solidFill>
            <a:headEnd type="none"/>
            <a:tailEnd type="none"/>
          </a:ln>
        </cdr:spPr>
        <c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ΜΕΣΟΣ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ΟΡΟΣ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49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6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,67</a:t>
            </a:r>
          </a:p>
        </cdr:txBody>
      </cdr:sp>
    </cdr:grpSp>
  </cdr:relSizeAnchor>
  <cdr:relSizeAnchor xmlns:cdr="http://schemas.openxmlformats.org/drawingml/2006/chartDrawing">
    <cdr:from>
      <cdr:x>0.227</cdr:x>
      <cdr:y>0.00725</cdr:y>
    </cdr:from>
    <cdr:to>
      <cdr:x>0.88525</cdr:x>
      <cdr:y>0.08475</cdr:y>
    </cdr:to>
    <cdr:sp>
      <cdr:nvSpPr>
        <cdr:cNvPr id="5" name="TextBox 5"/>
        <cdr:cNvSpPr txBox="1">
          <a:spLocks noChangeArrowheads="1"/>
        </cdr:cNvSpPr>
      </cdr:nvSpPr>
      <cdr:spPr>
        <a:xfrm>
          <a:off x="2333625" y="47625"/>
          <a:ext cx="67818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Δείκτης Συχνότητας Εργατικών Ατυχημάτων κατά τομέα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Οικονομικής Δραστηριότητας για το έτος 201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Προκαταρκτικά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αποτελέσματα)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ΔΙΑΓΡΑΜΜΑ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239000"/>
    <xdr:graphicFrame>
      <xdr:nvGraphicFramePr>
        <xdr:cNvPr id="1" name="Shape 1025"/>
        <xdr:cNvGraphicFramePr/>
      </xdr:nvGraphicFramePr>
      <xdr:xfrm>
        <a:off x="0" y="0"/>
        <a:ext cx="1030605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tsekme\Desktop\ISTOSELIDA\STATISTIKA\&#913;&#932;&#933;&#935;&#919;&#924;&#913;&#932;&#913;\2013\05-Ergatika%20Atyximata%202013%20_%20Deiktis%20Syxnotitas%20bar%20cha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.Σ ΟΙΚΟΝΟΜΙΚΗ ΔΡΑΣΤ."/>
      <sheetName val="ΠΙΝΑΚΑΣ "/>
      <sheetName val="Sheet3"/>
    </sheetNames>
    <sheetDataSet>
      <sheetData sheetId="1">
        <row r="2">
          <cell r="A2" t="str">
            <v>ΜΕΤΑΠΟΙΗΣΗ</v>
          </cell>
          <cell r="B2">
            <v>1358.3699560527366</v>
          </cell>
        </row>
        <row r="3">
          <cell r="A3" t="str">
            <v>ΔΡΑΣΤ.ΥΠΗΡΕΣΙΩΝ ΠΑΡΟΧΗΣ 
ΚΑΤΑΛΥΜΑΤΟΣ ΚΑΙ ΥΠΗΡ. ΕΣΤΙΑΣΗΣ</v>
          </cell>
          <cell r="B3">
            <v>1355.421686746988</v>
          </cell>
        </row>
        <row r="4">
          <cell r="A4" t="str">
            <v>ΟΡΥΧΕΙΑ ΚΑΙ ΛΑΤΟΜΕΙΑ</v>
          </cell>
          <cell r="B4">
            <v>1125</v>
          </cell>
        </row>
        <row r="5">
          <cell r="A5" t="str">
            <v>ΠΑΡΟΧΗ ΗΛ. ΡΕΥΜΑΤΟΣ, ΦΥΣΙΚΟΥ ΑΕΡΙΟΥ, 
ΑΤΜΟΥ ΚΑΙ ΚΛΙΜΑΤΙΣΜΟΥ</v>
          </cell>
          <cell r="B5">
            <v>985.4913769504517</v>
          </cell>
        </row>
        <row r="6">
          <cell r="A6" t="str">
            <v>ΚΑΤΑΣΚΕΥΕΣ</v>
          </cell>
          <cell r="B6">
            <v>985.1828499369483</v>
          </cell>
        </row>
        <row r="7">
          <cell r="A7" t="str">
            <v>ΓΕΩΡΓΙΑ, ΔΑΣΟΚΟΜΙΑ ΚΑΙ ΑΛΙΕΙΑ</v>
          </cell>
          <cell r="B7">
            <v>941.0183162493698</v>
          </cell>
        </row>
        <row r="8">
          <cell r="A8" t="str">
            <v>ΜΕΤΑΦΟΡΑ ΚΑΙ ΑΠΟΘΗΚΕΥΣΗ</v>
          </cell>
          <cell r="B8">
            <v>746.1867661582354</v>
          </cell>
        </row>
        <row r="9">
          <cell r="A9" t="str">
            <v>ΤΕΧΝΕΣ, ΔΙΑΣΚΕΔΑΣΗ ΚΑΙ ΨΥΧΑΓΩΓΙΑ</v>
          </cell>
          <cell r="B9">
            <v>556.5002318750966</v>
          </cell>
        </row>
        <row r="10">
          <cell r="A10" t="str">
            <v>ΔΙΟΙΚΗΤΙΚΕΣ ΚΑΙ ΥΠΟΣΤΗΡΙΚΤΙΚΕΣ ΔΡΑΣΤ.</v>
          </cell>
          <cell r="B10">
            <v>555.6520229206459</v>
          </cell>
        </row>
        <row r="11">
          <cell r="A11" t="str">
            <v>ΠΑΡΟΧΗ ΝΕΡΟΥ - ΕΠΕΞΕΡΓΑΣΙΑ ΛΥΜΑΤΩΝ, 
ΔΙΑΧΕΙΡΙΣΗ ΑΠΟΒΛΗΤΩΝ 
ΚΑΙ ΔΡΑΣΤ. ΕΞΥΓΙΑΝΣΗΣ</v>
          </cell>
          <cell r="B11">
            <v>552.9953917050691</v>
          </cell>
        </row>
        <row r="12">
          <cell r="A12" t="str">
            <v>ΔΗΜΟΣΙΑ ΔΙΟΙΚΗΣΗ ΚΑΙ ΑΜΥΝΑ - 
ΥΠΟΧΡΕΩΤΙΚΗ ΚΟΙΝΩΝΙΚΗ ΑΣΦΑΛΙΣΗ</v>
          </cell>
          <cell r="B12">
            <v>509.6704258030162</v>
          </cell>
        </row>
        <row r="13">
          <cell r="A13" t="str">
            <v>ΧΟΝΔΡΙΚΟ ΚΑΙ ΛΙΑΝΙΚΟ ΕΜΠΟΡΙΟ - 
ΕΠΙΣΚΕΥΗ ΜΗΧ/ΤΩΝ ΟΧΗΜΑΤΩΝ 
ΚΑΙ ΜΟΤΟΣΥΚΛΕΤΩΝ</v>
          </cell>
          <cell r="B13">
            <v>314.4599150958229</v>
          </cell>
        </row>
        <row r="14">
          <cell r="A14" t="str">
            <v>ΔΙΑΧΕΙΡΙΣΗ ΑΚΙΝΗΤΗΣ ΠΕΡΙΟΥΣΙΑΣ</v>
          </cell>
          <cell r="B14">
            <v>308.641975308642</v>
          </cell>
        </row>
        <row r="15">
          <cell r="A15" t="str">
            <v>ΕΝΗΜΕΡΩΣΗ ΚΑΙ ΕΠΙΚΟΙΝΩΝΙΑ</v>
          </cell>
          <cell r="B15">
            <v>217.34961324554112</v>
          </cell>
        </row>
        <row r="16">
          <cell r="A16" t="str">
            <v>ΔΡΑΣΤ. ΣΧΕΤΙΚΕΣ ΜΕ ΤΗΝ ΑΝΘΡΩΠΙΝΗ 
ΥΓΕΙΑ ΚΑΙ ΤΗΝ ΚΟΙΝΩΝΙΚΗ ΜΕΡΙΜΝΑ</v>
          </cell>
          <cell r="B16">
            <v>198.04081055274602</v>
          </cell>
        </row>
        <row r="17">
          <cell r="A17" t="str">
            <v>ΑΛΛΕΣ ΔΡΑΣΤ. ΠΑΡΟΧΗΣ ΥΠΗΡΕΣΙΩΝ</v>
          </cell>
          <cell r="B17">
            <v>133.62284950726576</v>
          </cell>
        </row>
        <row r="18">
          <cell r="A18" t="str">
            <v>ΔΡΑΣΤ. ΕΤΕΡΟΔΙΚΩΝ ΟΡΓ. ΚΑΙ ΦΟΡΕΩΝ</v>
          </cell>
          <cell r="B18">
            <v>101.21457489878543</v>
          </cell>
        </row>
        <row r="19">
          <cell r="A19" t="str">
            <v>ΕΚΠΑΙΔΕΥΣΗ</v>
          </cell>
          <cell r="B19">
            <v>89.02572472504033</v>
          </cell>
        </row>
        <row r="20">
          <cell r="A20" t="str">
            <v>ΕΠΑΓΓΕΛΜΑΤΙΚΕΣ, ΕΠΙΣΤΗΜΟΝΙΚΕΣ 
ΚΑΙ ΤΕΧΝΙΚΕΣ ΔΡΑΣΤ.</v>
          </cell>
          <cell r="B20">
            <v>46.2962962962963</v>
          </cell>
        </row>
        <row r="21">
          <cell r="A21" t="str">
            <v>ΧΡΗΜΑΤΟΠΙΣΤΩΤΙΚΕΣ ΚΑΙ 
ΑΣΦΑΛΙΣΤΙΚΕΣ ΔΡΑΣΤΗΡΙΟΤΗΤΕΣ</v>
          </cell>
          <cell r="B21">
            <v>46.19577770591768</v>
          </cell>
        </row>
        <row r="22">
          <cell r="A22" t="str">
            <v>ΙΔΙΩΤΙΚΑ ΝΟΙΚΟΚΥΡΙΑ</v>
          </cell>
          <cell r="B22">
            <v>30.8648779735003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ΑΣ "/>
      <sheetName val="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="60" zoomScaleNormal="60" zoomScaleSheetLayoutView="25" zoomScalePageLayoutView="0" workbookViewId="0" topLeftCell="A1">
      <selection activeCell="H21" sqref="H21"/>
    </sheetView>
  </sheetViews>
  <sheetFormatPr defaultColWidth="8.77734375" defaultRowHeight="15"/>
  <cols>
    <col min="1" max="1" width="5.6640625" style="2" bestFit="1" customWidth="1"/>
    <col min="2" max="2" width="99.5546875" style="2" customWidth="1"/>
    <col min="3" max="3" width="14.99609375" style="2" customWidth="1"/>
    <col min="4" max="4" width="21.5546875" style="3" customWidth="1"/>
    <col min="5" max="5" width="21.21484375" style="2" customWidth="1"/>
    <col min="6" max="6" width="13.3359375" style="2" customWidth="1"/>
    <col min="7" max="7" width="13.10546875" style="2" customWidth="1"/>
    <col min="8" max="16384" width="8.77734375" style="2" customWidth="1"/>
  </cols>
  <sheetData>
    <row r="1" spans="1:5" s="1" customFormat="1" ht="74.25" customHeight="1" thickBot="1">
      <c r="A1" s="32" t="s">
        <v>29</v>
      </c>
      <c r="B1" s="33"/>
      <c r="C1" s="33"/>
      <c r="D1" s="33"/>
      <c r="E1" s="33"/>
    </row>
    <row r="2" spans="1:5" ht="54" customHeight="1" thickBot="1">
      <c r="A2" s="5" t="s">
        <v>28</v>
      </c>
      <c r="B2" s="6" t="s">
        <v>2</v>
      </c>
      <c r="C2" s="7" t="s">
        <v>0</v>
      </c>
      <c r="D2" s="5" t="s">
        <v>24</v>
      </c>
      <c r="E2" s="8" t="s">
        <v>1</v>
      </c>
    </row>
    <row r="3" spans="1:5" ht="22.5" customHeight="1">
      <c r="A3" s="9">
        <v>1</v>
      </c>
      <c r="B3" s="10" t="s">
        <v>3</v>
      </c>
      <c r="C3" s="11">
        <v>28</v>
      </c>
      <c r="D3" s="25">
        <v>3996</v>
      </c>
      <c r="E3" s="12">
        <f>C3/D3*100000</f>
        <v>700.7007007007007</v>
      </c>
    </row>
    <row r="4" spans="1:5" ht="22.5" customHeight="1">
      <c r="A4" s="13">
        <v>2</v>
      </c>
      <c r="B4" s="14" t="s">
        <v>4</v>
      </c>
      <c r="C4" s="15">
        <v>9</v>
      </c>
      <c r="D4" s="26">
        <v>647</v>
      </c>
      <c r="E4" s="16">
        <f aca="true" t="shared" si="0" ref="E4:E24">C4/D4*100000</f>
        <v>1391.0355486862443</v>
      </c>
    </row>
    <row r="5" spans="1:5" ht="21" customHeight="1">
      <c r="A5" s="13">
        <v>3</v>
      </c>
      <c r="B5" s="14" t="s">
        <v>5</v>
      </c>
      <c r="C5" s="15">
        <v>306</v>
      </c>
      <c r="D5" s="26">
        <v>22352</v>
      </c>
      <c r="E5" s="16">
        <f t="shared" si="0"/>
        <v>1369.0050107372942</v>
      </c>
    </row>
    <row r="6" spans="1:5" ht="33" customHeight="1">
      <c r="A6" s="13">
        <v>4</v>
      </c>
      <c r="B6" s="14" t="s">
        <v>6</v>
      </c>
      <c r="C6" s="15">
        <v>18</v>
      </c>
      <c r="D6" s="26">
        <v>1888</v>
      </c>
      <c r="E6" s="16">
        <f t="shared" si="0"/>
        <v>953.3898305084747</v>
      </c>
    </row>
    <row r="7" spans="1:5" ht="30">
      <c r="A7" s="13">
        <v>5</v>
      </c>
      <c r="B7" s="14" t="s">
        <v>7</v>
      </c>
      <c r="C7" s="15">
        <v>30</v>
      </c>
      <c r="D7" s="26">
        <v>4608</v>
      </c>
      <c r="E7" s="16">
        <f t="shared" si="0"/>
        <v>651.0416666666667</v>
      </c>
    </row>
    <row r="8" spans="1:5" ht="21.75" customHeight="1">
      <c r="A8" s="13">
        <v>6</v>
      </c>
      <c r="B8" s="14" t="s">
        <v>8</v>
      </c>
      <c r="C8" s="15">
        <v>250</v>
      </c>
      <c r="D8" s="26">
        <v>23264</v>
      </c>
      <c r="E8" s="16">
        <f t="shared" si="0"/>
        <v>1074.6217331499313</v>
      </c>
    </row>
    <row r="9" spans="1:5" ht="21.75" customHeight="1">
      <c r="A9" s="13">
        <v>7</v>
      </c>
      <c r="B9" s="14" t="s">
        <v>9</v>
      </c>
      <c r="C9" s="15">
        <v>180</v>
      </c>
      <c r="D9" s="26">
        <v>56198</v>
      </c>
      <c r="E9" s="16">
        <f t="shared" si="0"/>
        <v>320.29609594647496</v>
      </c>
    </row>
    <row r="10" spans="1:5" ht="21" customHeight="1">
      <c r="A10" s="13">
        <v>8</v>
      </c>
      <c r="B10" s="14" t="s">
        <v>10</v>
      </c>
      <c r="C10" s="15">
        <v>102</v>
      </c>
      <c r="D10" s="26">
        <v>13715</v>
      </c>
      <c r="E10" s="16">
        <f t="shared" si="0"/>
        <v>743.7112650382793</v>
      </c>
    </row>
    <row r="11" spans="1:5" ht="21" customHeight="1">
      <c r="A11" s="13">
        <v>9</v>
      </c>
      <c r="B11" s="14" t="s">
        <v>11</v>
      </c>
      <c r="C11" s="15">
        <v>324</v>
      </c>
      <c r="D11" s="26">
        <v>25908</v>
      </c>
      <c r="E11" s="16">
        <f t="shared" si="0"/>
        <v>1250.5789717461787</v>
      </c>
    </row>
    <row r="12" spans="1:5" ht="21" customHeight="1">
      <c r="A12" s="13">
        <v>10</v>
      </c>
      <c r="B12" s="14" t="s">
        <v>12</v>
      </c>
      <c r="C12" s="15">
        <v>17</v>
      </c>
      <c r="D12" s="26">
        <v>8169</v>
      </c>
      <c r="E12" s="16">
        <f t="shared" si="0"/>
        <v>208.10380707552943</v>
      </c>
    </row>
    <row r="13" spans="1:5" ht="21" customHeight="1">
      <c r="A13" s="13">
        <v>11</v>
      </c>
      <c r="B13" s="14" t="s">
        <v>13</v>
      </c>
      <c r="C13" s="15">
        <v>10</v>
      </c>
      <c r="D13" s="26">
        <v>20867</v>
      </c>
      <c r="E13" s="16">
        <f t="shared" si="0"/>
        <v>47.9225571476494</v>
      </c>
    </row>
    <row r="14" spans="1:5" ht="21" customHeight="1">
      <c r="A14" s="13">
        <v>12</v>
      </c>
      <c r="B14" s="14" t="s">
        <v>14</v>
      </c>
      <c r="C14" s="15">
        <v>3</v>
      </c>
      <c r="D14" s="26">
        <v>797</v>
      </c>
      <c r="E14" s="16">
        <f t="shared" si="0"/>
        <v>376.41154328732745</v>
      </c>
    </row>
    <row r="15" spans="1:5" ht="21" customHeight="1">
      <c r="A15" s="13">
        <v>13</v>
      </c>
      <c r="B15" s="14" t="s">
        <v>15</v>
      </c>
      <c r="C15" s="15">
        <v>9</v>
      </c>
      <c r="D15" s="26">
        <v>19224</v>
      </c>
      <c r="E15" s="16">
        <f t="shared" si="0"/>
        <v>46.81647940074907</v>
      </c>
    </row>
    <row r="16" spans="1:5" ht="21" customHeight="1">
      <c r="A16" s="13">
        <v>14</v>
      </c>
      <c r="B16" s="14" t="s">
        <v>16</v>
      </c>
      <c r="C16" s="15">
        <v>32</v>
      </c>
      <c r="D16" s="26">
        <v>5800</v>
      </c>
      <c r="E16" s="16">
        <f t="shared" si="0"/>
        <v>551.7241379310344</v>
      </c>
    </row>
    <row r="17" spans="1:5" ht="21" customHeight="1">
      <c r="A17" s="13">
        <v>15</v>
      </c>
      <c r="B17" s="14" t="s">
        <v>17</v>
      </c>
      <c r="C17" s="15">
        <v>134</v>
      </c>
      <c r="D17" s="26">
        <v>27186</v>
      </c>
      <c r="E17" s="16">
        <f t="shared" si="0"/>
        <v>492.90075774295593</v>
      </c>
    </row>
    <row r="18" spans="1:5" ht="21" customHeight="1">
      <c r="A18" s="13">
        <v>16</v>
      </c>
      <c r="B18" s="14" t="s">
        <v>18</v>
      </c>
      <c r="C18" s="15">
        <v>24</v>
      </c>
      <c r="D18" s="26">
        <v>27281</v>
      </c>
      <c r="E18" s="16">
        <f t="shared" si="0"/>
        <v>87.9733147611891</v>
      </c>
    </row>
    <row r="19" spans="1:5" s="3" customFormat="1" ht="21" customHeight="1">
      <c r="A19" s="13">
        <v>17</v>
      </c>
      <c r="B19" s="14" t="s">
        <v>19</v>
      </c>
      <c r="C19" s="15">
        <v>28</v>
      </c>
      <c r="D19" s="26">
        <v>14020</v>
      </c>
      <c r="E19" s="16">
        <f t="shared" si="0"/>
        <v>199.71469329529245</v>
      </c>
    </row>
    <row r="20" spans="1:5" ht="19.5" customHeight="1">
      <c r="A20" s="13">
        <v>18</v>
      </c>
      <c r="B20" s="14" t="s">
        <v>20</v>
      </c>
      <c r="C20" s="15">
        <v>18</v>
      </c>
      <c r="D20" s="26">
        <v>3349</v>
      </c>
      <c r="E20" s="16">
        <f t="shared" si="0"/>
        <v>537.47387279785</v>
      </c>
    </row>
    <row r="21" spans="1:5" ht="31.5" customHeight="1">
      <c r="A21" s="13">
        <v>19</v>
      </c>
      <c r="B21" s="14" t="s">
        <v>21</v>
      </c>
      <c r="C21" s="15">
        <v>8</v>
      </c>
      <c r="D21" s="26">
        <v>5966</v>
      </c>
      <c r="E21" s="16">
        <f t="shared" si="0"/>
        <v>134.09319477036541</v>
      </c>
    </row>
    <row r="22" spans="1:5" ht="30">
      <c r="A22" s="13">
        <v>20</v>
      </c>
      <c r="B22" s="14" t="s">
        <v>25</v>
      </c>
      <c r="C22" s="15">
        <v>7</v>
      </c>
      <c r="D22" s="26">
        <v>22864</v>
      </c>
      <c r="E22" s="16">
        <f t="shared" si="0"/>
        <v>30.615815255423374</v>
      </c>
    </row>
    <row r="23" spans="1:7" ht="27" customHeight="1" thickBot="1">
      <c r="A23" s="17">
        <v>21</v>
      </c>
      <c r="B23" s="18" t="s">
        <v>22</v>
      </c>
      <c r="C23" s="19">
        <v>1</v>
      </c>
      <c r="D23" s="27">
        <v>1154</v>
      </c>
      <c r="E23" s="16">
        <f t="shared" si="0"/>
        <v>86.65511265164645</v>
      </c>
      <c r="F23" s="23"/>
      <c r="G23" s="23"/>
    </row>
    <row r="24" spans="1:5" ht="24" customHeight="1" thickBot="1">
      <c r="A24" s="30" t="s">
        <v>23</v>
      </c>
      <c r="B24" s="31"/>
      <c r="C24" s="20">
        <f>SUM(C3:C23)</f>
        <v>1538</v>
      </c>
      <c r="D24" s="21">
        <f>SUM(D3:D23)</f>
        <v>309253</v>
      </c>
      <c r="E24" s="22">
        <f t="shared" si="0"/>
        <v>497.32743093842254</v>
      </c>
    </row>
    <row r="25" spans="1:5" ht="36.75" customHeight="1">
      <c r="A25" s="4"/>
      <c r="B25" s="24"/>
      <c r="C25" s="4"/>
      <c r="D25" s="4"/>
      <c r="E25" s="3"/>
    </row>
    <row r="26" spans="1:5" ht="19.5" customHeight="1">
      <c r="A26" s="29" t="s">
        <v>26</v>
      </c>
      <c r="B26" s="29"/>
      <c r="C26" s="29"/>
      <c r="D26" s="29"/>
      <c r="E26" s="29"/>
    </row>
    <row r="27" spans="1:5" ht="15">
      <c r="A27" s="28" t="s">
        <v>27</v>
      </c>
      <c r="B27" s="28"/>
      <c r="C27" s="28"/>
      <c r="D27" s="28"/>
      <c r="E27" s="28"/>
    </row>
  </sheetData>
  <sheetProtection/>
  <mergeCells count="4">
    <mergeCell ref="A27:E27"/>
    <mergeCell ref="A26:E26"/>
    <mergeCell ref="A24:B24"/>
    <mergeCell ref="A1:E1"/>
  </mergeCells>
  <printOptions horizontalCentered="1"/>
  <pageMargins left="0.1968503937007874" right="0.1968503937007874" top="0.5905511811023623" bottom="0.1968503937007874" header="0.1968503937007874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factory placement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Demos Demosthenous</dc:creator>
  <cp:keywords/>
  <dc:description/>
  <cp:lastModifiedBy>Tsekme  Eleni</cp:lastModifiedBy>
  <cp:lastPrinted>2015-01-16T09:14:38Z</cp:lastPrinted>
  <dcterms:created xsi:type="dcterms:W3CDTF">2001-07-11T11:13:26Z</dcterms:created>
  <dcterms:modified xsi:type="dcterms:W3CDTF">2020-11-30T12:20:57Z</dcterms:modified>
  <cp:category/>
  <cp:version/>
  <cp:contentType/>
  <cp:contentStatus/>
</cp:coreProperties>
</file>