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3"/>
  </bookViews>
  <sheets>
    <sheet name="2016 Αριθμ. Ατυχ. Table" sheetId="1" r:id="rId1"/>
    <sheet name="2016 Chart - Ανά Οικ. Δραστ." sheetId="2" r:id="rId2"/>
    <sheet name="Values of Chart-Table" sheetId="3" r:id="rId3"/>
    <sheet name="2016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'2016 Αριθμ. Ατυχ. Table'!$A$2:$O$116</definedName>
    <definedName name="_xlnm.Print_Area" localSheetId="2">'Values of Chart-Table'!$A$1:$D$23</definedName>
    <definedName name="_xlnm.Print_Titles" localSheetId="0">'2016 Αριθμ. Ατυχ. Table'!$1:$2</definedName>
    <definedName name="_xlnm.Print_Titles" localSheetId="2">'Values of Chart-Table'!$1:$1</definedName>
  </definedNames>
  <calcPr fullCalcOnLoad="1"/>
</workbook>
</file>

<file path=xl/sharedStrings.xml><?xml version="1.0" encoding="utf-8"?>
<sst xmlns="http://schemas.openxmlformats.org/spreadsheetml/2006/main" count="164" uniqueCount="156">
  <si>
    <t>Α/Α</t>
  </si>
  <si>
    <t>ΟΙΚΟΝΟΜΙΚΗ ΔΡΑΣΤΗΡΙΟΤΗΤΑ</t>
  </si>
  <si>
    <t>ΑΡΙΘΜΟΣ ΑΤΥΧΗΜ.</t>
  </si>
  <si>
    <t>%</t>
  </si>
  <si>
    <t>ΤΟΜΕΑΣ ΣΤ  - ΚΑΤΑΣΚΕΥΕΣ</t>
  </si>
  <si>
    <t>ΤΟΜΕΑΣ Υ - ΔΡΑΣΤΗΡΙΟΤΗΤΕΣ ΕΤΕΡΟΔΙΚΩΝ ΟΡΓΑΝΙΣΜΩΝ ΚΑΙ ΦΟΡΕΩΝ</t>
  </si>
  <si>
    <t>ΤΟΜΕΑΣ Ι  - ΕΝΗΜΕΡΩΣΗ ΚΑΙ ΕΠΙΚΟΙΝΩΝΙΑ</t>
  </si>
  <si>
    <t>ΤΟΜΕΑΣ Λ  - ΔΙΑΧΕΙΡΙΣΗ ΑΚΙΝΗΤΗΣ ΠΕΡΙΟΥΣΙΑΣ</t>
  </si>
  <si>
    <t>ΤΟΜΕΑΣ Δ  - ΠΑΡΟΧΗ ΗΛΕΚΤΡΙΚΟΥ ΡΕΥΜΑΤΟΣ, ΦΥΣΙΚΟΥ ΑΕΡΙΟΥ, ΑΤΜΟΥ ΚΑΙ ΚΛΙΜΑΤΙΣΜΟΥ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</si>
  <si>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</si>
  <si>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</si>
  <si>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</si>
  <si>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</si>
  <si>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</si>
  <si>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</si>
  <si>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</si>
  <si>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</si>
  <si>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</si>
  <si>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</si>
  <si>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</si>
  <si>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</si>
  <si>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</si>
  <si>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</si>
  <si>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</si>
  <si>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ΤΟΜΕΑΣ Τ -  ΙΔΙΩΤΙΚΑ ΝΟΙΚΟΚΥΡΙΑ</t>
  </si>
  <si>
    <t>ΓΝΩΣΤΟΠΟΙΗΘΕΝΤΑ ΑΤΥΧΗΜΑΤΑ ΣΕ ΕΡΓΟΔΟΤΟΥΜΕΝΑ ΠΡΟΣΩΠΑ ΚΑΤΑ ΤΗ ΔΙΑΡΚΕΙΑ ΤΗΣ ΕΡΓΑΣΙΑΣ
ΚΑΤΑ ΤΗΝ ΠΕΡΙΟΔΟ ΑΠΟ 01/01/2016 ΜΕΧΡΙ 31/12/2016 (Ημερ. Γνωστοποίησης)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</si>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</sst>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center"/>
    </xf>
    <xf numFmtId="10" fontId="8" fillId="34" borderId="11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top"/>
    </xf>
    <xf numFmtId="0" fontId="8" fillId="34" borderId="19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horizontal="center" vertical="center"/>
    </xf>
    <xf numFmtId="10" fontId="8" fillId="34" borderId="18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35" borderId="11" xfId="55" applyFont="1" applyFill="1" applyBorder="1" applyAlignment="1">
      <alignment horizontal="center"/>
      <protection/>
    </xf>
    <xf numFmtId="0" fontId="3" fillId="0" borderId="0" xfId="55">
      <alignment/>
      <protection/>
    </xf>
    <xf numFmtId="0" fontId="7" fillId="0" borderId="11" xfId="56" applyFont="1" applyBorder="1" applyAlignment="1">
      <alignment horizontal="left" wrapText="1"/>
      <protection/>
    </xf>
    <xf numFmtId="0" fontId="7" fillId="0" borderId="11" xfId="55" applyFont="1" applyBorder="1" applyAlignment="1">
      <alignment horizontal="center"/>
      <protection/>
    </xf>
    <xf numFmtId="10" fontId="7" fillId="0" borderId="11" xfId="55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left" vertical="center" wrapText="1"/>
      <protection/>
    </xf>
    <xf numFmtId="0" fontId="8" fillId="35" borderId="11" xfId="56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9" fontId="7" fillId="0" borderId="11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wrapText="1" shrinkToFi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24125"/>
          <c:w val="0.55625"/>
          <c:h val="0.5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ΣΤ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ΚΑΤΑΣΚΕΥΕΣ
9,03%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Ι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ΕΝΗΜΕΡΩΣΗ ΚΑΙ ΕΠΙΚΟΙΝΩΝΙΑ
0,94%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Κ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ΧΡΗΜΑΤΟΠΙΣΤΩΤΙΚΕΣ ΚΑΙ ΑΣΦΑΛΙΣΤΙΚΕΣ ΔΡΑΣΤΗΡΙΟΤΗΤΕΣ
0,94%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Α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ΓΕΩΡΓΙΑ, ΔΑΣΟΚΟΜΙΑ ΚΑΙ ΑΛΙΕΙΑ
2,26%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Ε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ΠΑΡΟΧΗ ΝΕΡΟΥ - ΕΠΕΞΕΡΓΑΣΙΑ ΛΥΜΑΤΩΝ, ΔΙΑΧΕΙΡΙΣΗ ΑΠΟΒΛΗΤΩΝ ΚΑΙ ΔΡΑΣΤΗΡΙΟΤΗΤΕΣ ΕΞΥΓΙΑΝΣΗΣ
1,31%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ΥΠΗΡΕΣΙΩΝ ΠΑΡΟΧΗΣ ΚΑΤΑΛΥΜΑΤΟΣ ΚΑΙ ΥΠΗΡΕΣΙΩΝ ΕΣΤΙΑΣΗΣ
27,19%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 ΗΛΕΚΤΡΙΚΟΥ ΡΕΥΜΑΤΟΣ, ΦΥΣΙΚΟΥ ΑΕΡΙΟΥ, ΑΤΜΟΥ ΚΑΙ ΚΛΙΜΑΤΙΣΜΟΥ
0,73%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Υ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ΕΤΕΡΟΔΙΚΩΝ ΟΡΓΑΝΙΣΜΩΝ ΚΑΙ ΦΟΡΕΩΝ
0,16%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ΙΔΙΩΤΙΚΑ ΝΟΙΚΟΚΥΡΙΑ
0,63%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Ζ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ΧΟΝΔΡΙΚΟ ΚΑΙ ΛΙΑΝΙΚΟ ΕΜΠΟΡΙΟ  ΕΠΙΣΚΕΥΗ ΜΗΧΑΝΟΚΙΝΗΤΩΝ ΟΧΗΜΑΤΩΝ ΚΑΙ ΜΟΤΟΣΥΚΛΕΤΩΝ
15,01%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Π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ΔΡΑΣΤΗΡΙΟΤΗΤΕΣ ΣΧΕΤΙΚΕΣ ΜΕ ΤΗΝ ΑΝΘΡΩΠΙΝΗ ΥΓΕΙΑ ΚΑΙ ΤΗΝ ΚΟΙΝΩΝΙΚΗ ΜΕΡΙΜΝΑ
1,68%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Ν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ΔΙΟΙΚΗΤΙΚΕΣ ΚΑΙ ΥΠΟΣΤΗΡΙΚΤΙΚΕΣ ΔΡΑΣΤΗΡΙΟΤΗΤΕΣ
2,26%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Μ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ΕΠΑΓΓΕΛΜΑΤΙΚΕΣ, ΕΠΙΣΤΗΜΟΝΙΚΕΣ ΚΑΙ ΤΕΧΝΙΚΕΣ ΔΡΑΣΤΗΡΙΟΤΗΤΕΣ
0,47%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Η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ΜΕΤΑΦΟΡΑ ΚΑΙ ΑΠΟΘΗΚΕΥΣΗ
6,93%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Ρ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ΤΕΧΝΕΣ, ΔΙΑΣΚΕΔΑΣΗ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ΚΑΙ ΨΥΧΑΓΩΓΙΑ
1,15%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Λ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ΔΙΑΧΕΙΡΙΣΗ ΑΚΙΝΗΤΗΣ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ΠΕΡΙΟΥΣΙΑΣ
0,16%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ΜΕΤΑΠΟΙΗΣΗ
18,85%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Β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ΟΡΥΧΕΙΑ ΚΑΙ ΛΑΤΟΜΕΙΑ
0,37%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ΔΗΜΟΣΙΑ ΔΙΟΙΚΗΣΗ ΚΑΙ ΑΜΥΝΑ ΥΠΟΧΡΕΩΤΙΚΗ ΚΟΙΝΩΝΙΚΗ ΑΣΦΑΛΙΣΗ
7,30%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Σ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ΑΛΛΕΣ 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ΠΑΡΟΧΗΣ ΥΠΗΡΕΣΙΩΝ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1,00%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ΤΟΜΕΑΣ Ο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ΕΚΠΑΙΔΕΥΣΗ
1,63%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'Values of Chart-Table'!$B$2:$B$22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'Values of Chart-Table'!$D$2:$D$22</c:f>
              <c:numCache>
                <c:ptCount val="21"/>
                <c:pt idx="0">
                  <c:v>0.09028871391076115</c:v>
                </c:pt>
                <c:pt idx="1">
                  <c:v>0.009448818897637795</c:v>
                </c:pt>
                <c:pt idx="2">
                  <c:v>0.009448818897637795</c:v>
                </c:pt>
                <c:pt idx="3">
                  <c:v>0.02257217847769029</c:v>
                </c:pt>
                <c:pt idx="4">
                  <c:v>0.013123359580052493</c:v>
                </c:pt>
                <c:pt idx="5">
                  <c:v>0.2719160104986877</c:v>
                </c:pt>
                <c:pt idx="6">
                  <c:v>0.007349081364829396</c:v>
                </c:pt>
                <c:pt idx="7">
                  <c:v>0.0015748031496062992</c:v>
                </c:pt>
                <c:pt idx="8">
                  <c:v>0.006299212598425197</c:v>
                </c:pt>
                <c:pt idx="9">
                  <c:v>0.15013123359580052</c:v>
                </c:pt>
                <c:pt idx="10">
                  <c:v>0.01679790026246719</c:v>
                </c:pt>
                <c:pt idx="11">
                  <c:v>0.02257217847769029</c:v>
                </c:pt>
                <c:pt idx="12">
                  <c:v>0.004724409448818898</c:v>
                </c:pt>
                <c:pt idx="13">
                  <c:v>0.06929133858267716</c:v>
                </c:pt>
                <c:pt idx="14">
                  <c:v>0.011548556430446194</c:v>
                </c:pt>
                <c:pt idx="15">
                  <c:v>0.0015748031496062992</c:v>
                </c:pt>
                <c:pt idx="16">
                  <c:v>0.18845144356955382</c:v>
                </c:pt>
                <c:pt idx="17">
                  <c:v>0.003674540682414698</c:v>
                </c:pt>
                <c:pt idx="18">
                  <c:v>0.07296587926509186</c:v>
                </c:pt>
                <c:pt idx="19">
                  <c:v>0.009973753280839895</c:v>
                </c:pt>
                <c:pt idx="20">
                  <c:v>0.01627296587926509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6425"/>
          <c:y val="0.09875"/>
          <c:w val="0.887"/>
          <c:h val="0.74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Μέσα Μεταφοράς</c:v>
                </c:pt>
                <c:pt idx="3">
                  <c:v>Υλικά/ Ουσίες</c:v>
                </c:pt>
                <c:pt idx="4">
                  <c:v>Άλλα Αίτια</c:v>
                </c:pt>
              </c:strCache>
            </c:strRef>
          </c:cat>
          <c:val>
            <c:numRef>
              <c:f>'[1]ΠΙΝΑΚΑΣ'!$C$2:$C$6</c:f>
              <c:numCache>
                <c:ptCount val="5"/>
                <c:pt idx="0">
                  <c:v>0.35328083989501313</c:v>
                </c:pt>
                <c:pt idx="1">
                  <c:v>0.241994750656168</c:v>
                </c:pt>
                <c:pt idx="2">
                  <c:v>0.14015748031496064</c:v>
                </c:pt>
                <c:pt idx="3">
                  <c:v>0.2083989501312336</c:v>
                </c:pt>
                <c:pt idx="4">
                  <c:v>0.05616797900262467</c:v>
                </c:pt>
              </c:numCache>
            </c:numRef>
          </c:val>
          <c:shape val="cylinder"/>
        </c:ser>
        <c:shape val="cylinder"/>
        <c:axId val="6423105"/>
        <c:axId val="57807946"/>
      </c:bar3DChart>
      <c:cat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71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%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11811023622047245" right="0.11811023622047245" top="0.15748031496062992" bottom="0.15748031496062992" header="0.31496062992125984" footer="0.31496062992125984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0.01075</cdr:y>
    </cdr:from>
    <cdr:to>
      <cdr:x>0.82225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76200"/>
          <a:ext cx="6286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ΠΟΣΟΣΤΟ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ΑΤΥΧΗΜΑΤΩΝ 2016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00900"/>
    <xdr:graphicFrame>
      <xdr:nvGraphicFramePr>
        <xdr:cNvPr id="1" name="Shape 1025"/>
        <xdr:cNvGraphicFramePr/>
      </xdr:nvGraphicFramePr>
      <xdr:xfrm>
        <a:off x="0" y="0"/>
        <a:ext cx="103060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0.0355</cdr:y>
    </cdr:from>
    <cdr:to>
      <cdr:x>0.72375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247650"/>
          <a:ext cx="46863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ΑΤΥΧΗΜΑΤΑ 201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7229475"/>
    <xdr:graphicFrame>
      <xdr:nvGraphicFramePr>
        <xdr:cNvPr id="1" name="Shape 1025"/>
        <xdr:cNvGraphicFramePr/>
      </xdr:nvGraphicFramePr>
      <xdr:xfrm>
        <a:off x="0" y="0"/>
        <a:ext cx="103536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6\03-ATYXHMATA%202016%20-%20&#913;&#925;&#913;&#923;&#933;&#931;&#919;%20&#922;&#913;&#932;&#913;%20&#913;&#921;&#932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ΠΙΝΑΚΑΣ"/>
      <sheetName val="Sheet3"/>
    </sheetNames>
    <sheetDataSet>
      <sheetData sheetId="1">
        <row r="2">
          <cell r="A2" t="str">
            <v>Κτήρια / Εγκαταστάσεις</v>
          </cell>
          <cell r="C2">
            <v>0.35328083989501313</v>
          </cell>
        </row>
        <row r="3">
          <cell r="A3" t="str">
            <v>Μηχανήματα / Εξοπλισμός </v>
          </cell>
          <cell r="C3">
            <v>0.241994750656168</v>
          </cell>
        </row>
        <row r="4">
          <cell r="A4" t="str">
            <v>Μέσα Μεταφοράς</v>
          </cell>
          <cell r="C4">
            <v>0.14015748031496064</v>
          </cell>
        </row>
        <row r="5">
          <cell r="A5" t="str">
            <v>Υλικά/ Ουσίες</v>
          </cell>
          <cell r="C5">
            <v>0.2083989501312336</v>
          </cell>
        </row>
        <row r="6">
          <cell r="A6" t="str">
            <v>Άλλα Αίτια</v>
          </cell>
          <cell r="C6">
            <v>0.05616797900262467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NAKAS"/>
      <sheetName val="2018 Πίνακας - Ανά Οικ. Δραστ."/>
      <sheetName val="Πίνακας- Ανά Αιτία"/>
      <sheetName val="ΠΙΝΑΚ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showGridLines="0" zoomScale="81" zoomScaleNormal="81" zoomScaleSheetLayoutView="25" workbookViewId="0" topLeftCell="A3">
      <selection activeCell="M3" sqref="M3"/>
    </sheetView>
  </sheetViews>
  <sheetFormatPr defaultColWidth="8.77734375" defaultRowHeight="15"/>
  <cols>
    <col min="1" max="1" width="4.4453125" style="46" customWidth="1"/>
    <col min="2" max="2" width="57.77734375" style="22" customWidth="1"/>
    <col min="3" max="3" width="8.77734375" style="22" customWidth="1"/>
    <col min="4" max="4" width="6.99609375" style="22" bestFit="1" customWidth="1"/>
    <col min="5" max="5" width="5.6640625" style="22" bestFit="1" customWidth="1"/>
    <col min="6" max="6" width="4.5546875" style="22" bestFit="1" customWidth="1"/>
    <col min="7" max="7" width="2.88671875" style="22" bestFit="1" customWidth="1"/>
    <col min="8" max="8" width="5.6640625" style="22" bestFit="1" customWidth="1"/>
    <col min="9" max="9" width="3.77734375" style="22" customWidth="1"/>
    <col min="10" max="10" width="7.3359375" style="22" customWidth="1"/>
    <col min="11" max="11" width="5.3359375" style="22" customWidth="1"/>
    <col min="12" max="13" width="4.88671875" style="22" bestFit="1" customWidth="1"/>
    <col min="14" max="14" width="4.5546875" style="22" bestFit="1" customWidth="1"/>
    <col min="15" max="15" width="4.10546875" style="22" customWidth="1"/>
    <col min="16" max="16384" width="8.77734375" style="22" customWidth="1"/>
  </cols>
  <sheetData>
    <row r="1" spans="1:15" s="16" customFormat="1" ht="65.25" customHeight="1" thickBot="1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6" customFormat="1" ht="91.5" customHeight="1" thickBot="1">
      <c r="A2" s="64" t="s">
        <v>0</v>
      </c>
      <c r="B2" s="66" t="s">
        <v>1</v>
      </c>
      <c r="C2" s="68" t="s">
        <v>2</v>
      </c>
      <c r="D2" s="64" t="s">
        <v>3</v>
      </c>
      <c r="E2" s="70" t="s">
        <v>26</v>
      </c>
      <c r="F2" s="71"/>
      <c r="G2" s="70" t="s">
        <v>27</v>
      </c>
      <c r="H2" s="72"/>
      <c r="I2" s="73" t="s">
        <v>28</v>
      </c>
      <c r="J2" s="73"/>
      <c r="K2" s="74" t="s">
        <v>29</v>
      </c>
      <c r="L2" s="75"/>
      <c r="M2" s="75"/>
      <c r="N2" s="75"/>
      <c r="O2" s="76"/>
    </row>
    <row r="3" spans="1:15" s="16" customFormat="1" ht="104.25" customHeight="1" thickBot="1">
      <c r="A3" s="65"/>
      <c r="B3" s="67"/>
      <c r="C3" s="69"/>
      <c r="D3" s="65"/>
      <c r="E3" s="17" t="s">
        <v>30</v>
      </c>
      <c r="F3" s="18" t="s">
        <v>31</v>
      </c>
      <c r="G3" s="19" t="s">
        <v>32</v>
      </c>
      <c r="H3" s="17" t="s">
        <v>33</v>
      </c>
      <c r="I3" s="18" t="s">
        <v>34</v>
      </c>
      <c r="J3" s="17" t="s">
        <v>35</v>
      </c>
      <c r="K3" s="19" t="s">
        <v>36</v>
      </c>
      <c r="L3" s="17" t="s">
        <v>37</v>
      </c>
      <c r="M3" s="18" t="s">
        <v>38</v>
      </c>
      <c r="N3" s="17" t="s">
        <v>39</v>
      </c>
      <c r="O3" s="20" t="s">
        <v>40</v>
      </c>
    </row>
    <row r="4" spans="1:16" ht="13.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  <c r="P4" s="21"/>
    </row>
    <row r="5" spans="1:16" ht="13.5">
      <c r="A5" s="23">
        <v>1</v>
      </c>
      <c r="B5" s="24" t="s">
        <v>41</v>
      </c>
      <c r="C5" s="25">
        <v>43</v>
      </c>
      <c r="D5" s="26">
        <v>0.02257217847769029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1"/>
    </row>
    <row r="6" spans="1:16" ht="13.5">
      <c r="A6" s="27">
        <v>2</v>
      </c>
      <c r="B6" s="28" t="s">
        <v>42</v>
      </c>
      <c r="C6" s="29">
        <v>31</v>
      </c>
      <c r="D6" s="30">
        <v>0.01627296587926509</v>
      </c>
      <c r="E6" s="31">
        <v>27</v>
      </c>
      <c r="F6" s="31">
        <v>4</v>
      </c>
      <c r="G6" s="31">
        <v>0</v>
      </c>
      <c r="H6" s="31">
        <v>31</v>
      </c>
      <c r="I6" s="31">
        <v>0</v>
      </c>
      <c r="J6" s="31">
        <v>31</v>
      </c>
      <c r="K6" s="31">
        <v>11</v>
      </c>
      <c r="L6" s="31">
        <v>6</v>
      </c>
      <c r="M6" s="31">
        <v>3</v>
      </c>
      <c r="N6" s="31">
        <v>5</v>
      </c>
      <c r="O6" s="32">
        <v>6</v>
      </c>
      <c r="P6" s="21"/>
    </row>
    <row r="7" spans="1:16" ht="13.5">
      <c r="A7" s="27">
        <v>3</v>
      </c>
      <c r="B7" s="33" t="s">
        <v>43</v>
      </c>
      <c r="C7" s="29">
        <v>10</v>
      </c>
      <c r="D7" s="30">
        <v>0.005249343832020997</v>
      </c>
      <c r="E7" s="31">
        <v>10</v>
      </c>
      <c r="F7" s="31">
        <v>0</v>
      </c>
      <c r="G7" s="31">
        <v>0</v>
      </c>
      <c r="H7" s="31">
        <v>10</v>
      </c>
      <c r="I7" s="31">
        <v>2</v>
      </c>
      <c r="J7" s="31">
        <v>8</v>
      </c>
      <c r="K7" s="31">
        <v>3</v>
      </c>
      <c r="L7" s="31">
        <v>2</v>
      </c>
      <c r="M7" s="31">
        <v>3</v>
      </c>
      <c r="N7" s="31">
        <v>2</v>
      </c>
      <c r="O7" s="32">
        <v>0</v>
      </c>
      <c r="P7" s="21"/>
    </row>
    <row r="8" spans="1:16" ht="13.5">
      <c r="A8" s="27">
        <v>4</v>
      </c>
      <c r="B8" s="33" t="s">
        <v>44</v>
      </c>
      <c r="C8" s="29">
        <v>2</v>
      </c>
      <c r="D8" s="30">
        <v>0.0010498687664041995</v>
      </c>
      <c r="E8" s="31">
        <v>1</v>
      </c>
      <c r="F8" s="31">
        <v>1</v>
      </c>
      <c r="G8" s="31">
        <v>0</v>
      </c>
      <c r="H8" s="31">
        <v>2</v>
      </c>
      <c r="I8" s="31">
        <v>0</v>
      </c>
      <c r="J8" s="31">
        <v>2</v>
      </c>
      <c r="K8" s="31">
        <v>2</v>
      </c>
      <c r="L8" s="31">
        <v>0</v>
      </c>
      <c r="M8" s="31">
        <v>0</v>
      </c>
      <c r="N8" s="31">
        <v>0</v>
      </c>
      <c r="O8" s="32">
        <v>0</v>
      </c>
      <c r="P8" s="21"/>
    </row>
    <row r="9" spans="1:16" ht="13.5">
      <c r="A9" s="34">
        <v>5</v>
      </c>
      <c r="B9" s="35" t="s">
        <v>45</v>
      </c>
      <c r="C9" s="36">
        <v>7</v>
      </c>
      <c r="D9" s="37">
        <v>0.003674540682414698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21"/>
    </row>
    <row r="10" spans="1:16" ht="13.5">
      <c r="A10" s="27">
        <v>6</v>
      </c>
      <c r="B10" s="28" t="s">
        <v>46</v>
      </c>
      <c r="C10" s="29">
        <v>0</v>
      </c>
      <c r="D10" s="3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v>0</v>
      </c>
      <c r="P10" s="21"/>
    </row>
    <row r="11" spans="1:16" ht="13.5">
      <c r="A11" s="27">
        <v>7</v>
      </c>
      <c r="B11" s="28" t="s">
        <v>47</v>
      </c>
      <c r="C11" s="29">
        <v>0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v>0</v>
      </c>
      <c r="P11" s="21"/>
    </row>
    <row r="12" spans="1:16" ht="13.5">
      <c r="A12" s="27">
        <v>8</v>
      </c>
      <c r="B12" s="28" t="s">
        <v>48</v>
      </c>
      <c r="C12" s="29">
        <v>3</v>
      </c>
      <c r="D12" s="30">
        <v>0.0015748031496062992</v>
      </c>
      <c r="E12" s="31">
        <v>3</v>
      </c>
      <c r="F12" s="31">
        <v>0</v>
      </c>
      <c r="G12" s="31">
        <v>0</v>
      </c>
      <c r="H12" s="31">
        <v>3</v>
      </c>
      <c r="I12" s="31">
        <v>0</v>
      </c>
      <c r="J12" s="31">
        <v>3</v>
      </c>
      <c r="K12" s="31">
        <v>2</v>
      </c>
      <c r="L12" s="31">
        <v>0</v>
      </c>
      <c r="M12" s="31">
        <v>0</v>
      </c>
      <c r="N12" s="31">
        <v>0</v>
      </c>
      <c r="O12" s="32">
        <v>1</v>
      </c>
      <c r="P12" s="21"/>
    </row>
    <row r="13" spans="1:16" ht="13.5">
      <c r="A13" s="27">
        <v>9</v>
      </c>
      <c r="B13" s="28" t="s">
        <v>49</v>
      </c>
      <c r="C13" s="29">
        <v>4</v>
      </c>
      <c r="D13" s="30">
        <v>0.002099737532808399</v>
      </c>
      <c r="E13" s="31">
        <v>4</v>
      </c>
      <c r="F13" s="31">
        <v>0</v>
      </c>
      <c r="G13" s="31">
        <v>0</v>
      </c>
      <c r="H13" s="31">
        <v>4</v>
      </c>
      <c r="I13" s="31">
        <v>0</v>
      </c>
      <c r="J13" s="31">
        <v>4</v>
      </c>
      <c r="K13" s="31">
        <v>1</v>
      </c>
      <c r="L13" s="31">
        <v>1</v>
      </c>
      <c r="M13" s="31">
        <v>0</v>
      </c>
      <c r="N13" s="31">
        <v>2</v>
      </c>
      <c r="O13" s="32">
        <v>0</v>
      </c>
      <c r="P13" s="21"/>
    </row>
    <row r="14" spans="1:16" ht="13.5">
      <c r="A14" s="27">
        <v>10</v>
      </c>
      <c r="B14" s="28" t="s">
        <v>50</v>
      </c>
      <c r="C14" s="29">
        <v>0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v>0</v>
      </c>
      <c r="P14" s="21"/>
    </row>
    <row r="15" spans="1:16" ht="13.5">
      <c r="A15" s="34">
        <v>11</v>
      </c>
      <c r="B15" s="35" t="s">
        <v>51</v>
      </c>
      <c r="C15" s="36">
        <v>359</v>
      </c>
      <c r="D15" s="37">
        <v>0.18845144356955382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21"/>
    </row>
    <row r="16" spans="1:16" ht="13.5">
      <c r="A16" s="27">
        <v>12</v>
      </c>
      <c r="B16" s="28" t="s">
        <v>52</v>
      </c>
      <c r="C16" s="29">
        <v>165</v>
      </c>
      <c r="D16" s="30">
        <v>0.08661417322834646</v>
      </c>
      <c r="E16" s="31">
        <v>117</v>
      </c>
      <c r="F16" s="31">
        <v>48</v>
      </c>
      <c r="G16" s="31">
        <v>0</v>
      </c>
      <c r="H16" s="31">
        <v>165</v>
      </c>
      <c r="I16" s="31">
        <v>0</v>
      </c>
      <c r="J16" s="31">
        <v>165</v>
      </c>
      <c r="K16" s="31">
        <v>40</v>
      </c>
      <c r="L16" s="31">
        <v>61</v>
      </c>
      <c r="M16" s="31">
        <v>18</v>
      </c>
      <c r="N16" s="31">
        <v>40</v>
      </c>
      <c r="O16" s="32">
        <v>6</v>
      </c>
      <c r="P16" s="21"/>
    </row>
    <row r="17" spans="1:16" ht="13.5">
      <c r="A17" s="27">
        <v>13</v>
      </c>
      <c r="B17" s="28" t="s">
        <v>53</v>
      </c>
      <c r="C17" s="29">
        <v>18</v>
      </c>
      <c r="D17" s="30">
        <v>0.009448818897637795</v>
      </c>
      <c r="E17" s="31">
        <v>15</v>
      </c>
      <c r="F17" s="31">
        <v>3</v>
      </c>
      <c r="G17" s="31">
        <v>0</v>
      </c>
      <c r="H17" s="31">
        <v>18</v>
      </c>
      <c r="I17" s="31">
        <v>0</v>
      </c>
      <c r="J17" s="31">
        <v>18</v>
      </c>
      <c r="K17" s="31">
        <v>3</v>
      </c>
      <c r="L17" s="31">
        <v>3</v>
      </c>
      <c r="M17" s="31">
        <v>4</v>
      </c>
      <c r="N17" s="31">
        <v>5</v>
      </c>
      <c r="O17" s="32">
        <v>3</v>
      </c>
      <c r="P17" s="21"/>
    </row>
    <row r="18" spans="1:16" ht="13.5">
      <c r="A18" s="27">
        <v>14</v>
      </c>
      <c r="B18" s="28" t="s">
        <v>54</v>
      </c>
      <c r="C18" s="29">
        <v>0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  <c r="P18" s="21"/>
    </row>
    <row r="19" spans="1:16" ht="13.5">
      <c r="A19" s="27">
        <v>15</v>
      </c>
      <c r="B19" s="28" t="s">
        <v>55</v>
      </c>
      <c r="C19" s="29">
        <v>0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  <c r="P19" s="21"/>
    </row>
    <row r="20" spans="1:16" ht="13.5">
      <c r="A20" s="27">
        <v>16</v>
      </c>
      <c r="B20" s="28" t="s">
        <v>56</v>
      </c>
      <c r="C20" s="29">
        <v>0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  <c r="P20" s="21"/>
    </row>
    <row r="21" spans="1:16" ht="13.5">
      <c r="A21" s="27">
        <v>17</v>
      </c>
      <c r="B21" s="28" t="s">
        <v>57</v>
      </c>
      <c r="C21" s="29">
        <v>2</v>
      </c>
      <c r="D21" s="30">
        <v>0.0010498687664041995</v>
      </c>
      <c r="E21" s="31">
        <v>2</v>
      </c>
      <c r="F21" s="31">
        <v>0</v>
      </c>
      <c r="G21" s="31">
        <v>0</v>
      </c>
      <c r="H21" s="31">
        <v>2</v>
      </c>
      <c r="I21" s="31">
        <v>0</v>
      </c>
      <c r="J21" s="31">
        <v>2</v>
      </c>
      <c r="K21" s="31">
        <v>1</v>
      </c>
      <c r="L21" s="31">
        <v>0</v>
      </c>
      <c r="M21" s="31">
        <v>1</v>
      </c>
      <c r="N21" s="31">
        <v>0</v>
      </c>
      <c r="O21" s="32">
        <v>0</v>
      </c>
      <c r="P21" s="21"/>
    </row>
    <row r="22" spans="1:16" ht="27">
      <c r="A22" s="27">
        <v>18</v>
      </c>
      <c r="B22" s="28" t="s">
        <v>58</v>
      </c>
      <c r="C22" s="29">
        <v>14</v>
      </c>
      <c r="D22" s="30">
        <v>0.007349081364829396</v>
      </c>
      <c r="E22" s="31">
        <v>14</v>
      </c>
      <c r="F22" s="31">
        <v>0</v>
      </c>
      <c r="G22" s="31">
        <v>0</v>
      </c>
      <c r="H22" s="31">
        <v>14</v>
      </c>
      <c r="I22" s="31">
        <v>0</v>
      </c>
      <c r="J22" s="31">
        <v>14</v>
      </c>
      <c r="K22" s="31">
        <v>3</v>
      </c>
      <c r="L22" s="31">
        <v>7</v>
      </c>
      <c r="M22" s="31">
        <v>0</v>
      </c>
      <c r="N22" s="31">
        <v>3</v>
      </c>
      <c r="O22" s="32">
        <v>1</v>
      </c>
      <c r="P22" s="21"/>
    </row>
    <row r="23" spans="1:16" ht="13.5">
      <c r="A23" s="27">
        <v>19</v>
      </c>
      <c r="B23" s="28" t="s">
        <v>59</v>
      </c>
      <c r="C23" s="29">
        <v>5</v>
      </c>
      <c r="D23" s="30">
        <v>0.0026246719160104987</v>
      </c>
      <c r="E23" s="31">
        <v>5</v>
      </c>
      <c r="F23" s="31">
        <v>0</v>
      </c>
      <c r="G23" s="31">
        <v>0</v>
      </c>
      <c r="H23" s="31">
        <v>5</v>
      </c>
      <c r="I23" s="31">
        <v>0</v>
      </c>
      <c r="J23" s="31">
        <v>5</v>
      </c>
      <c r="K23" s="31">
        <v>3</v>
      </c>
      <c r="L23" s="31">
        <v>2</v>
      </c>
      <c r="M23" s="31">
        <v>0</v>
      </c>
      <c r="N23" s="31">
        <v>0</v>
      </c>
      <c r="O23" s="32">
        <v>0</v>
      </c>
      <c r="P23" s="21"/>
    </row>
    <row r="24" spans="1:16" ht="13.5">
      <c r="A24" s="27">
        <v>20</v>
      </c>
      <c r="B24" s="28" t="s">
        <v>60</v>
      </c>
      <c r="C24" s="29">
        <v>3</v>
      </c>
      <c r="D24" s="30">
        <v>0.0015748031496062992</v>
      </c>
      <c r="E24" s="31">
        <v>3</v>
      </c>
      <c r="F24" s="31">
        <v>0</v>
      </c>
      <c r="G24" s="31">
        <v>0</v>
      </c>
      <c r="H24" s="31">
        <v>3</v>
      </c>
      <c r="I24" s="31">
        <v>0</v>
      </c>
      <c r="J24" s="31">
        <v>3</v>
      </c>
      <c r="K24" s="31">
        <v>0</v>
      </c>
      <c r="L24" s="31">
        <v>2</v>
      </c>
      <c r="M24" s="31">
        <v>0</v>
      </c>
      <c r="N24" s="31">
        <v>1</v>
      </c>
      <c r="O24" s="32">
        <v>0</v>
      </c>
      <c r="P24" s="21"/>
    </row>
    <row r="25" spans="1:16" ht="13.5">
      <c r="A25" s="27">
        <v>21</v>
      </c>
      <c r="B25" s="28" t="s">
        <v>61</v>
      </c>
      <c r="C25" s="29">
        <v>0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v>0</v>
      </c>
      <c r="P25" s="21"/>
    </row>
    <row r="26" spans="1:16" ht="14.25" customHeight="1">
      <c r="A26" s="27">
        <v>22</v>
      </c>
      <c r="B26" s="28" t="s">
        <v>62</v>
      </c>
      <c r="C26" s="29">
        <v>4</v>
      </c>
      <c r="D26" s="30">
        <v>0.002099737532808399</v>
      </c>
      <c r="E26" s="31">
        <v>3</v>
      </c>
      <c r="F26" s="31">
        <v>1</v>
      </c>
      <c r="G26" s="31">
        <v>0</v>
      </c>
      <c r="H26" s="31">
        <v>4</v>
      </c>
      <c r="I26" s="31">
        <v>0</v>
      </c>
      <c r="J26" s="31">
        <v>4</v>
      </c>
      <c r="K26" s="31">
        <v>0</v>
      </c>
      <c r="L26" s="31">
        <v>0</v>
      </c>
      <c r="M26" s="31">
        <v>2</v>
      </c>
      <c r="N26" s="31">
        <v>2</v>
      </c>
      <c r="O26" s="32">
        <v>0</v>
      </c>
      <c r="P26" s="21"/>
    </row>
    <row r="27" spans="1:16" ht="27">
      <c r="A27" s="27">
        <v>23</v>
      </c>
      <c r="B27" s="28" t="s">
        <v>63</v>
      </c>
      <c r="C27" s="29">
        <v>16</v>
      </c>
      <c r="D27" s="30">
        <v>0.008398950131233596</v>
      </c>
      <c r="E27" s="31">
        <v>8</v>
      </c>
      <c r="F27" s="31">
        <v>8</v>
      </c>
      <c r="G27" s="31">
        <v>0</v>
      </c>
      <c r="H27" s="31">
        <v>16</v>
      </c>
      <c r="I27" s="31">
        <v>0</v>
      </c>
      <c r="J27" s="31">
        <v>16</v>
      </c>
      <c r="K27" s="31">
        <v>6</v>
      </c>
      <c r="L27" s="31">
        <v>2</v>
      </c>
      <c r="M27" s="31">
        <v>2</v>
      </c>
      <c r="N27" s="31">
        <v>5</v>
      </c>
      <c r="O27" s="32">
        <v>1</v>
      </c>
      <c r="P27" s="21"/>
    </row>
    <row r="28" spans="1:16" ht="13.5">
      <c r="A28" s="27">
        <v>24</v>
      </c>
      <c r="B28" s="28" t="s">
        <v>64</v>
      </c>
      <c r="C28" s="29">
        <v>13</v>
      </c>
      <c r="D28" s="30">
        <v>0.0068241469816272965</v>
      </c>
      <c r="E28" s="31">
        <v>9</v>
      </c>
      <c r="F28" s="31">
        <v>4</v>
      </c>
      <c r="G28" s="31">
        <v>0</v>
      </c>
      <c r="H28" s="31">
        <v>13</v>
      </c>
      <c r="I28" s="31">
        <v>0</v>
      </c>
      <c r="J28" s="31">
        <v>13</v>
      </c>
      <c r="K28" s="31">
        <v>3</v>
      </c>
      <c r="L28" s="31">
        <v>5</v>
      </c>
      <c r="M28" s="31">
        <v>1</v>
      </c>
      <c r="N28" s="31">
        <v>4</v>
      </c>
      <c r="O28" s="32">
        <v>0</v>
      </c>
      <c r="P28" s="21"/>
    </row>
    <row r="29" spans="1:16" ht="13.5">
      <c r="A29" s="27">
        <v>25</v>
      </c>
      <c r="B29" s="28" t="s">
        <v>65</v>
      </c>
      <c r="C29" s="29">
        <v>27</v>
      </c>
      <c r="D29" s="30">
        <v>0.014173228346456693</v>
      </c>
      <c r="E29" s="31">
        <v>24</v>
      </c>
      <c r="F29" s="31">
        <v>3</v>
      </c>
      <c r="G29" s="31">
        <v>0</v>
      </c>
      <c r="H29" s="31">
        <v>27</v>
      </c>
      <c r="I29" s="31">
        <v>0</v>
      </c>
      <c r="J29" s="31">
        <v>27</v>
      </c>
      <c r="K29" s="31">
        <v>8</v>
      </c>
      <c r="L29" s="31">
        <v>7</v>
      </c>
      <c r="M29" s="31">
        <v>3</v>
      </c>
      <c r="N29" s="31">
        <v>9</v>
      </c>
      <c r="O29" s="32">
        <v>0</v>
      </c>
      <c r="P29" s="21"/>
    </row>
    <row r="30" spans="1:16" ht="13.5">
      <c r="A30" s="27">
        <v>26</v>
      </c>
      <c r="B30" s="28" t="s">
        <v>66</v>
      </c>
      <c r="C30" s="29">
        <v>1</v>
      </c>
      <c r="D30" s="30">
        <v>0.0005249343832020997</v>
      </c>
      <c r="E30" s="31">
        <v>1</v>
      </c>
      <c r="F30" s="31">
        <v>0</v>
      </c>
      <c r="G30" s="31">
        <v>0</v>
      </c>
      <c r="H30" s="31">
        <v>1</v>
      </c>
      <c r="I30" s="31">
        <v>0</v>
      </c>
      <c r="J30" s="31">
        <v>1</v>
      </c>
      <c r="K30" s="31">
        <v>0</v>
      </c>
      <c r="L30" s="31">
        <v>0</v>
      </c>
      <c r="M30" s="31">
        <v>0</v>
      </c>
      <c r="N30" s="31">
        <v>1</v>
      </c>
      <c r="O30" s="32">
        <v>0</v>
      </c>
      <c r="P30" s="21"/>
    </row>
    <row r="31" spans="1:16" ht="27">
      <c r="A31" s="27">
        <v>27</v>
      </c>
      <c r="B31" s="28" t="s">
        <v>67</v>
      </c>
      <c r="C31" s="29">
        <v>52</v>
      </c>
      <c r="D31" s="30">
        <v>0.027296587926509186</v>
      </c>
      <c r="E31" s="31">
        <v>52</v>
      </c>
      <c r="F31" s="31">
        <v>0</v>
      </c>
      <c r="G31" s="31">
        <v>0</v>
      </c>
      <c r="H31" s="31">
        <v>52</v>
      </c>
      <c r="I31" s="31">
        <v>0</v>
      </c>
      <c r="J31" s="31">
        <v>52</v>
      </c>
      <c r="K31" s="31">
        <v>11</v>
      </c>
      <c r="L31" s="31">
        <v>11</v>
      </c>
      <c r="M31" s="31">
        <v>2</v>
      </c>
      <c r="N31" s="31">
        <v>24</v>
      </c>
      <c r="O31" s="32">
        <v>4</v>
      </c>
      <c r="P31" s="21"/>
    </row>
    <row r="32" spans="1:16" ht="27">
      <c r="A32" s="27">
        <v>28</v>
      </c>
      <c r="B32" s="28" t="s">
        <v>68</v>
      </c>
      <c r="C32" s="29">
        <v>2</v>
      </c>
      <c r="D32" s="30">
        <v>0.0010498687664041995</v>
      </c>
      <c r="E32" s="31">
        <v>2</v>
      </c>
      <c r="F32" s="31">
        <v>0</v>
      </c>
      <c r="G32" s="31">
        <v>0</v>
      </c>
      <c r="H32" s="31">
        <v>2</v>
      </c>
      <c r="I32" s="31">
        <v>0</v>
      </c>
      <c r="J32" s="31">
        <v>2</v>
      </c>
      <c r="K32" s="31">
        <v>2</v>
      </c>
      <c r="L32" s="31">
        <v>0</v>
      </c>
      <c r="M32" s="31">
        <v>0</v>
      </c>
      <c r="N32" s="31">
        <v>0</v>
      </c>
      <c r="O32" s="32">
        <v>0</v>
      </c>
      <c r="P32" s="21"/>
    </row>
    <row r="33" spans="1:16" ht="13.5">
      <c r="A33" s="27">
        <v>29</v>
      </c>
      <c r="B33" s="28" t="s">
        <v>69</v>
      </c>
      <c r="C33" s="29">
        <v>6</v>
      </c>
      <c r="D33" s="30">
        <v>0.0031496062992125984</v>
      </c>
      <c r="E33" s="31">
        <v>6</v>
      </c>
      <c r="F33" s="31">
        <v>0</v>
      </c>
      <c r="G33" s="31">
        <v>0</v>
      </c>
      <c r="H33" s="31">
        <v>6</v>
      </c>
      <c r="I33" s="31">
        <v>0</v>
      </c>
      <c r="J33" s="31">
        <v>6</v>
      </c>
      <c r="K33" s="31">
        <v>1</v>
      </c>
      <c r="L33" s="31">
        <v>3</v>
      </c>
      <c r="M33" s="31">
        <v>0</v>
      </c>
      <c r="N33" s="31">
        <v>2</v>
      </c>
      <c r="O33" s="32">
        <v>0</v>
      </c>
      <c r="P33" s="21"/>
    </row>
    <row r="34" spans="1:16" ht="13.5">
      <c r="A34" s="27">
        <v>30</v>
      </c>
      <c r="B34" s="28" t="s">
        <v>70</v>
      </c>
      <c r="C34" s="29">
        <v>8</v>
      </c>
      <c r="D34" s="30">
        <v>0.004199475065616798</v>
      </c>
      <c r="E34" s="31">
        <v>8</v>
      </c>
      <c r="F34" s="31">
        <v>0</v>
      </c>
      <c r="G34" s="31">
        <v>0</v>
      </c>
      <c r="H34" s="31">
        <v>8</v>
      </c>
      <c r="I34" s="31">
        <v>0</v>
      </c>
      <c r="J34" s="31">
        <v>8</v>
      </c>
      <c r="K34" s="31">
        <v>3</v>
      </c>
      <c r="L34" s="31">
        <v>4</v>
      </c>
      <c r="M34" s="31">
        <v>0</v>
      </c>
      <c r="N34" s="31">
        <v>0</v>
      </c>
      <c r="O34" s="32">
        <v>1</v>
      </c>
      <c r="P34" s="21"/>
    </row>
    <row r="35" spans="1:16" ht="27">
      <c r="A35" s="27">
        <v>31</v>
      </c>
      <c r="B35" s="28" t="s">
        <v>71</v>
      </c>
      <c r="C35" s="29">
        <v>1</v>
      </c>
      <c r="D35" s="30">
        <v>0.0005249343832020997</v>
      </c>
      <c r="E35" s="31">
        <v>1</v>
      </c>
      <c r="F35" s="31">
        <v>0</v>
      </c>
      <c r="G35" s="31">
        <v>0</v>
      </c>
      <c r="H35" s="31">
        <v>1</v>
      </c>
      <c r="I35" s="31">
        <v>0</v>
      </c>
      <c r="J35" s="31">
        <v>1</v>
      </c>
      <c r="K35" s="31">
        <v>0</v>
      </c>
      <c r="L35" s="31">
        <v>0</v>
      </c>
      <c r="M35" s="31">
        <v>0</v>
      </c>
      <c r="N35" s="31">
        <v>1</v>
      </c>
      <c r="O35" s="32">
        <v>0</v>
      </c>
      <c r="P35" s="21"/>
    </row>
    <row r="36" spans="1:16" ht="13.5">
      <c r="A36" s="27">
        <v>32</v>
      </c>
      <c r="B36" s="28" t="s">
        <v>72</v>
      </c>
      <c r="C36" s="29">
        <v>1</v>
      </c>
      <c r="D36" s="30">
        <v>0.0005249343832020997</v>
      </c>
      <c r="E36" s="31">
        <v>1</v>
      </c>
      <c r="F36" s="31">
        <v>0</v>
      </c>
      <c r="G36" s="31">
        <v>0</v>
      </c>
      <c r="H36" s="31">
        <v>1</v>
      </c>
      <c r="I36" s="31">
        <v>0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2">
        <v>0</v>
      </c>
      <c r="P36" s="21"/>
    </row>
    <row r="37" spans="1:16" ht="13.5">
      <c r="A37" s="27">
        <v>33</v>
      </c>
      <c r="B37" s="28" t="s">
        <v>73</v>
      </c>
      <c r="C37" s="29">
        <v>8</v>
      </c>
      <c r="D37" s="30">
        <v>0.004199475065616798</v>
      </c>
      <c r="E37" s="31">
        <v>8</v>
      </c>
      <c r="F37" s="31">
        <v>0</v>
      </c>
      <c r="G37" s="31">
        <v>0</v>
      </c>
      <c r="H37" s="31">
        <v>8</v>
      </c>
      <c r="I37" s="31">
        <v>0</v>
      </c>
      <c r="J37" s="31">
        <v>8</v>
      </c>
      <c r="K37" s="31">
        <v>1</v>
      </c>
      <c r="L37" s="31">
        <v>5</v>
      </c>
      <c r="M37" s="31">
        <v>0</v>
      </c>
      <c r="N37" s="31">
        <v>1</v>
      </c>
      <c r="O37" s="32">
        <v>1</v>
      </c>
      <c r="P37" s="21"/>
    </row>
    <row r="38" spans="1:16" ht="13.5">
      <c r="A38" s="27">
        <v>34</v>
      </c>
      <c r="B38" s="28" t="s">
        <v>74</v>
      </c>
      <c r="C38" s="29">
        <v>11</v>
      </c>
      <c r="D38" s="30">
        <v>0.005774278215223097</v>
      </c>
      <c r="E38" s="31">
        <v>11</v>
      </c>
      <c r="F38" s="31">
        <v>0</v>
      </c>
      <c r="G38" s="31">
        <v>0</v>
      </c>
      <c r="H38" s="31">
        <v>11</v>
      </c>
      <c r="I38" s="31">
        <v>0</v>
      </c>
      <c r="J38" s="31">
        <v>11</v>
      </c>
      <c r="K38" s="31">
        <v>4</v>
      </c>
      <c r="L38" s="31">
        <v>3</v>
      </c>
      <c r="M38" s="31">
        <v>1</v>
      </c>
      <c r="N38" s="31">
        <v>3</v>
      </c>
      <c r="O38" s="32">
        <v>0</v>
      </c>
      <c r="P38" s="21"/>
    </row>
    <row r="39" spans="1:16" ht="13.5">
      <c r="A39" s="27">
        <v>35</v>
      </c>
      <c r="B39" s="28" t="s">
        <v>75</v>
      </c>
      <c r="C39" s="29">
        <v>2</v>
      </c>
      <c r="D39" s="30">
        <v>0.0010498687664041995</v>
      </c>
      <c r="E39" s="31">
        <v>1</v>
      </c>
      <c r="F39" s="31">
        <v>1</v>
      </c>
      <c r="G39" s="31">
        <v>0</v>
      </c>
      <c r="H39" s="31">
        <v>2</v>
      </c>
      <c r="I39" s="31">
        <v>0</v>
      </c>
      <c r="J39" s="31">
        <v>2</v>
      </c>
      <c r="K39" s="31">
        <v>0</v>
      </c>
      <c r="L39" s="31">
        <v>0</v>
      </c>
      <c r="M39" s="31">
        <v>0</v>
      </c>
      <c r="N39" s="31">
        <v>1</v>
      </c>
      <c r="O39" s="32">
        <v>1</v>
      </c>
      <c r="P39" s="21"/>
    </row>
    <row r="40" spans="1:16" ht="27">
      <c r="A40" s="34">
        <v>36</v>
      </c>
      <c r="B40" s="35" t="s">
        <v>76</v>
      </c>
      <c r="C40" s="36">
        <v>14</v>
      </c>
      <c r="D40" s="37">
        <v>0.007349081364829396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21"/>
    </row>
    <row r="41" spans="1:16" ht="13.5">
      <c r="A41" s="27">
        <v>37</v>
      </c>
      <c r="B41" s="28" t="s">
        <v>77</v>
      </c>
      <c r="C41" s="29">
        <v>14</v>
      </c>
      <c r="D41" s="30">
        <v>0.007349081364829396</v>
      </c>
      <c r="E41" s="31">
        <v>14</v>
      </c>
      <c r="F41" s="31">
        <v>0</v>
      </c>
      <c r="G41" s="31">
        <v>0</v>
      </c>
      <c r="H41" s="31">
        <v>14</v>
      </c>
      <c r="I41" s="31">
        <v>0</v>
      </c>
      <c r="J41" s="31">
        <v>14</v>
      </c>
      <c r="K41" s="31">
        <v>5</v>
      </c>
      <c r="L41" s="31">
        <v>3</v>
      </c>
      <c r="M41" s="31">
        <v>1</v>
      </c>
      <c r="N41" s="31">
        <v>4</v>
      </c>
      <c r="O41" s="32">
        <v>1</v>
      </c>
      <c r="P41" s="21"/>
    </row>
    <row r="42" spans="1:16" ht="27">
      <c r="A42" s="34">
        <v>38</v>
      </c>
      <c r="B42" s="35" t="s">
        <v>78</v>
      </c>
      <c r="C42" s="36">
        <v>25</v>
      </c>
      <c r="D42" s="37">
        <v>0.013123359580052493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21"/>
    </row>
    <row r="43" spans="1:16" ht="13.5">
      <c r="A43" s="27">
        <v>39</v>
      </c>
      <c r="B43" s="28" t="s">
        <v>79</v>
      </c>
      <c r="C43" s="29">
        <v>4</v>
      </c>
      <c r="D43" s="30">
        <v>0.002099737532808399</v>
      </c>
      <c r="E43" s="31">
        <v>3</v>
      </c>
      <c r="F43" s="31">
        <v>1</v>
      </c>
      <c r="G43" s="31">
        <v>0</v>
      </c>
      <c r="H43" s="31">
        <v>4</v>
      </c>
      <c r="I43" s="31">
        <v>0</v>
      </c>
      <c r="J43" s="31">
        <v>4</v>
      </c>
      <c r="K43" s="31">
        <v>0</v>
      </c>
      <c r="L43" s="31">
        <v>2</v>
      </c>
      <c r="M43" s="31">
        <v>0</v>
      </c>
      <c r="N43" s="31">
        <v>2</v>
      </c>
      <c r="O43" s="32">
        <v>0</v>
      </c>
      <c r="P43" s="21"/>
    </row>
    <row r="44" spans="1:16" ht="13.5">
      <c r="A44" s="27">
        <v>40</v>
      </c>
      <c r="B44" s="28" t="s">
        <v>80</v>
      </c>
      <c r="C44" s="29">
        <v>3</v>
      </c>
      <c r="D44" s="30">
        <v>0.0015748031496062992</v>
      </c>
      <c r="E44" s="31">
        <v>3</v>
      </c>
      <c r="F44" s="31">
        <v>0</v>
      </c>
      <c r="G44" s="31">
        <v>0</v>
      </c>
      <c r="H44" s="31">
        <v>3</v>
      </c>
      <c r="I44" s="31">
        <v>0</v>
      </c>
      <c r="J44" s="31">
        <v>3</v>
      </c>
      <c r="K44" s="31">
        <v>1</v>
      </c>
      <c r="L44" s="31">
        <v>0</v>
      </c>
      <c r="M44" s="31">
        <v>1</v>
      </c>
      <c r="N44" s="31">
        <v>0</v>
      </c>
      <c r="O44" s="32">
        <v>1</v>
      </c>
      <c r="P44" s="21"/>
    </row>
    <row r="45" spans="1:16" ht="13.5">
      <c r="A45" s="27">
        <v>41</v>
      </c>
      <c r="B45" s="28" t="s">
        <v>81</v>
      </c>
      <c r="C45" s="29">
        <v>15</v>
      </c>
      <c r="D45" s="30">
        <v>0.007874015748031496</v>
      </c>
      <c r="E45" s="31">
        <v>15</v>
      </c>
      <c r="F45" s="31">
        <v>0</v>
      </c>
      <c r="G45" s="31">
        <v>0</v>
      </c>
      <c r="H45" s="31">
        <v>15</v>
      </c>
      <c r="I45" s="31">
        <v>0</v>
      </c>
      <c r="J45" s="31">
        <v>15</v>
      </c>
      <c r="K45" s="31">
        <v>4</v>
      </c>
      <c r="L45" s="31">
        <v>2</v>
      </c>
      <c r="M45" s="31">
        <v>3</v>
      </c>
      <c r="N45" s="31">
        <v>3</v>
      </c>
      <c r="O45" s="32">
        <v>3</v>
      </c>
      <c r="P45" s="21"/>
    </row>
    <row r="46" spans="1:16" ht="27">
      <c r="A46" s="27">
        <v>42</v>
      </c>
      <c r="B46" s="28" t="s">
        <v>82</v>
      </c>
      <c r="C46" s="29">
        <v>3</v>
      </c>
      <c r="D46" s="30">
        <v>0.0015748031496062992</v>
      </c>
      <c r="E46" s="31">
        <v>3</v>
      </c>
      <c r="F46" s="31">
        <v>0</v>
      </c>
      <c r="G46" s="31">
        <v>0</v>
      </c>
      <c r="H46" s="31">
        <v>3</v>
      </c>
      <c r="I46" s="31">
        <v>0</v>
      </c>
      <c r="J46" s="31">
        <v>3</v>
      </c>
      <c r="K46" s="31">
        <v>0</v>
      </c>
      <c r="L46" s="31">
        <v>0</v>
      </c>
      <c r="M46" s="31">
        <v>1</v>
      </c>
      <c r="N46" s="31">
        <v>2</v>
      </c>
      <c r="O46" s="32">
        <v>0</v>
      </c>
      <c r="P46" s="21"/>
    </row>
    <row r="47" spans="1:16" ht="13.5">
      <c r="A47" s="34">
        <v>43</v>
      </c>
      <c r="B47" s="35" t="s">
        <v>83</v>
      </c>
      <c r="C47" s="36">
        <v>172</v>
      </c>
      <c r="D47" s="37">
        <v>0.09028871391076115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21"/>
    </row>
    <row r="48" spans="1:16" ht="13.5">
      <c r="A48" s="27">
        <v>44</v>
      </c>
      <c r="B48" s="28" t="s">
        <v>84</v>
      </c>
      <c r="C48" s="29">
        <v>86</v>
      </c>
      <c r="D48" s="30">
        <v>0.04514435695538058</v>
      </c>
      <c r="E48" s="31">
        <v>84</v>
      </c>
      <c r="F48" s="31">
        <v>2</v>
      </c>
      <c r="G48" s="31">
        <v>0</v>
      </c>
      <c r="H48" s="31">
        <v>86</v>
      </c>
      <c r="I48" s="31">
        <v>0</v>
      </c>
      <c r="J48" s="31">
        <v>86</v>
      </c>
      <c r="K48" s="31">
        <v>51</v>
      </c>
      <c r="L48" s="31">
        <v>10</v>
      </c>
      <c r="M48" s="31">
        <v>1</v>
      </c>
      <c r="N48" s="31">
        <v>20</v>
      </c>
      <c r="O48" s="32">
        <v>4</v>
      </c>
      <c r="P48" s="21"/>
    </row>
    <row r="49" spans="1:16" ht="13.5">
      <c r="A49" s="27">
        <v>45</v>
      </c>
      <c r="B49" s="28" t="s">
        <v>85</v>
      </c>
      <c r="C49" s="29">
        <v>17</v>
      </c>
      <c r="D49" s="30">
        <v>0.008923884514435695</v>
      </c>
      <c r="E49" s="31">
        <v>17</v>
      </c>
      <c r="F49" s="31">
        <v>0</v>
      </c>
      <c r="G49" s="31">
        <v>0</v>
      </c>
      <c r="H49" s="31">
        <v>17</v>
      </c>
      <c r="I49" s="31">
        <v>0</v>
      </c>
      <c r="J49" s="31">
        <v>17</v>
      </c>
      <c r="K49" s="31">
        <v>5</v>
      </c>
      <c r="L49" s="31">
        <v>4</v>
      </c>
      <c r="M49" s="31">
        <v>1</v>
      </c>
      <c r="N49" s="31">
        <v>7</v>
      </c>
      <c r="O49" s="32">
        <v>0</v>
      </c>
      <c r="P49" s="21"/>
    </row>
    <row r="50" spans="1:16" ht="13.5">
      <c r="A50" s="27">
        <v>46</v>
      </c>
      <c r="B50" s="28" t="s">
        <v>86</v>
      </c>
      <c r="C50" s="29">
        <v>69</v>
      </c>
      <c r="D50" s="30">
        <v>0.03622047244094488</v>
      </c>
      <c r="E50" s="31">
        <v>69</v>
      </c>
      <c r="F50" s="31">
        <v>0</v>
      </c>
      <c r="G50" s="31">
        <v>0</v>
      </c>
      <c r="H50" s="31">
        <v>69</v>
      </c>
      <c r="I50" s="31">
        <v>0</v>
      </c>
      <c r="J50" s="31">
        <v>69</v>
      </c>
      <c r="K50" s="31">
        <v>36</v>
      </c>
      <c r="L50" s="31">
        <v>12</v>
      </c>
      <c r="M50" s="31">
        <v>4</v>
      </c>
      <c r="N50" s="31">
        <v>12</v>
      </c>
      <c r="O50" s="32">
        <v>5</v>
      </c>
      <c r="P50" s="21"/>
    </row>
    <row r="51" spans="1:16" ht="27">
      <c r="A51" s="34">
        <v>47</v>
      </c>
      <c r="B51" s="35" t="s">
        <v>87</v>
      </c>
      <c r="C51" s="36">
        <v>286</v>
      </c>
      <c r="D51" s="37">
        <v>0.15013123359580052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21"/>
    </row>
    <row r="52" spans="1:16" ht="27">
      <c r="A52" s="27">
        <v>48</v>
      </c>
      <c r="B52" s="28" t="s">
        <v>88</v>
      </c>
      <c r="C52" s="29">
        <v>40</v>
      </c>
      <c r="D52" s="30">
        <v>0.02099737532808399</v>
      </c>
      <c r="E52" s="31">
        <v>39</v>
      </c>
      <c r="F52" s="31">
        <v>1</v>
      </c>
      <c r="G52" s="31">
        <v>0</v>
      </c>
      <c r="H52" s="31">
        <v>40</v>
      </c>
      <c r="I52" s="31">
        <v>0</v>
      </c>
      <c r="J52" s="31">
        <v>40</v>
      </c>
      <c r="K52" s="31">
        <v>8</v>
      </c>
      <c r="L52" s="31">
        <v>5</v>
      </c>
      <c r="M52" s="31">
        <v>11</v>
      </c>
      <c r="N52" s="31">
        <v>14</v>
      </c>
      <c r="O52" s="32">
        <v>2</v>
      </c>
      <c r="P52" s="21"/>
    </row>
    <row r="53" spans="1:16" ht="27">
      <c r="A53" s="27">
        <v>49</v>
      </c>
      <c r="B53" s="28" t="s">
        <v>89</v>
      </c>
      <c r="C53" s="29">
        <v>53</v>
      </c>
      <c r="D53" s="30">
        <v>0.027821522309711286</v>
      </c>
      <c r="E53" s="31">
        <v>47</v>
      </c>
      <c r="F53" s="31">
        <v>6</v>
      </c>
      <c r="G53" s="31">
        <v>0</v>
      </c>
      <c r="H53" s="31">
        <v>53</v>
      </c>
      <c r="I53" s="31">
        <v>0</v>
      </c>
      <c r="J53" s="31">
        <v>53</v>
      </c>
      <c r="K53" s="31">
        <v>17</v>
      </c>
      <c r="L53" s="31">
        <v>12</v>
      </c>
      <c r="M53" s="31">
        <v>8</v>
      </c>
      <c r="N53" s="31">
        <v>15</v>
      </c>
      <c r="O53" s="32">
        <v>1</v>
      </c>
      <c r="P53" s="21"/>
    </row>
    <row r="54" spans="1:16" ht="27">
      <c r="A54" s="27">
        <v>50</v>
      </c>
      <c r="B54" s="28" t="s">
        <v>90</v>
      </c>
      <c r="C54" s="29">
        <v>193</v>
      </c>
      <c r="D54" s="30">
        <v>0.10131233595800525</v>
      </c>
      <c r="E54" s="31">
        <v>97</v>
      </c>
      <c r="F54" s="31">
        <v>96</v>
      </c>
      <c r="G54" s="31">
        <v>0</v>
      </c>
      <c r="H54" s="31">
        <v>193</v>
      </c>
      <c r="I54" s="31">
        <v>1</v>
      </c>
      <c r="J54" s="31">
        <v>192</v>
      </c>
      <c r="K54" s="31">
        <v>58</v>
      </c>
      <c r="L54" s="31">
        <v>84</v>
      </c>
      <c r="M54" s="31">
        <v>12</v>
      </c>
      <c r="N54" s="31">
        <v>30</v>
      </c>
      <c r="O54" s="32">
        <v>9</v>
      </c>
      <c r="P54" s="21"/>
    </row>
    <row r="55" spans="1:16" ht="13.5">
      <c r="A55" s="34">
        <v>51</v>
      </c>
      <c r="B55" s="35" t="s">
        <v>91</v>
      </c>
      <c r="C55" s="36">
        <v>132</v>
      </c>
      <c r="D55" s="37">
        <v>0.06929133858267716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21"/>
    </row>
    <row r="56" spans="1:16" ht="13.5">
      <c r="A56" s="27">
        <v>52</v>
      </c>
      <c r="B56" s="28" t="s">
        <v>92</v>
      </c>
      <c r="C56" s="29">
        <v>24</v>
      </c>
      <c r="D56" s="30">
        <v>0.012598425196850394</v>
      </c>
      <c r="E56" s="31">
        <v>17</v>
      </c>
      <c r="F56" s="31">
        <v>7</v>
      </c>
      <c r="G56" s="31">
        <v>0</v>
      </c>
      <c r="H56" s="31">
        <v>24</v>
      </c>
      <c r="I56" s="31">
        <v>1</v>
      </c>
      <c r="J56" s="31">
        <v>23</v>
      </c>
      <c r="K56" s="31">
        <v>10</v>
      </c>
      <c r="L56" s="31">
        <v>0</v>
      </c>
      <c r="M56" s="31">
        <v>12</v>
      </c>
      <c r="N56" s="31">
        <v>2</v>
      </c>
      <c r="O56" s="32">
        <v>0</v>
      </c>
      <c r="P56" s="21"/>
    </row>
    <row r="57" spans="1:16" ht="13.5">
      <c r="A57" s="27">
        <v>53</v>
      </c>
      <c r="B57" s="28" t="s">
        <v>93</v>
      </c>
      <c r="C57" s="29">
        <v>0</v>
      </c>
      <c r="D57" s="30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0</v>
      </c>
      <c r="P57" s="21"/>
    </row>
    <row r="58" spans="1:16" ht="13.5">
      <c r="A58" s="27">
        <v>54</v>
      </c>
      <c r="B58" s="28" t="s">
        <v>94</v>
      </c>
      <c r="C58" s="29">
        <v>1</v>
      </c>
      <c r="D58" s="30">
        <v>0.0005249343832020997</v>
      </c>
      <c r="E58" s="31">
        <v>1</v>
      </c>
      <c r="F58" s="31">
        <v>0</v>
      </c>
      <c r="G58" s="31">
        <v>0</v>
      </c>
      <c r="H58" s="31">
        <v>1</v>
      </c>
      <c r="I58" s="31">
        <v>0</v>
      </c>
      <c r="J58" s="31">
        <v>1</v>
      </c>
      <c r="K58" s="31">
        <v>0</v>
      </c>
      <c r="L58" s="31">
        <v>0</v>
      </c>
      <c r="M58" s="31">
        <v>0</v>
      </c>
      <c r="N58" s="31">
        <v>1</v>
      </c>
      <c r="O58" s="32">
        <v>0</v>
      </c>
      <c r="P58" s="21"/>
    </row>
    <row r="59" spans="1:16" ht="13.5">
      <c r="A59" s="27">
        <v>55</v>
      </c>
      <c r="B59" s="28" t="s">
        <v>95</v>
      </c>
      <c r="C59" s="29">
        <v>90</v>
      </c>
      <c r="D59" s="30">
        <v>0.047244094488188976</v>
      </c>
      <c r="E59" s="31">
        <v>79</v>
      </c>
      <c r="F59" s="31">
        <v>11</v>
      </c>
      <c r="G59" s="31">
        <v>0</v>
      </c>
      <c r="H59" s="31">
        <v>90</v>
      </c>
      <c r="I59" s="31">
        <v>0</v>
      </c>
      <c r="J59" s="31">
        <v>90</v>
      </c>
      <c r="K59" s="31">
        <v>30</v>
      </c>
      <c r="L59" s="31">
        <v>18</v>
      </c>
      <c r="M59" s="31">
        <v>16</v>
      </c>
      <c r="N59" s="31">
        <v>22</v>
      </c>
      <c r="O59" s="32">
        <v>4</v>
      </c>
      <c r="P59" s="21"/>
    </row>
    <row r="60" spans="1:16" ht="13.5">
      <c r="A60" s="27">
        <v>56</v>
      </c>
      <c r="B60" s="28" t="s">
        <v>96</v>
      </c>
      <c r="C60" s="29">
        <v>17</v>
      </c>
      <c r="D60" s="30">
        <v>0.008923884514435695</v>
      </c>
      <c r="E60" s="31">
        <v>12</v>
      </c>
      <c r="F60" s="31">
        <v>5</v>
      </c>
      <c r="G60" s="31">
        <v>0</v>
      </c>
      <c r="H60" s="31">
        <v>17</v>
      </c>
      <c r="I60" s="31">
        <v>0</v>
      </c>
      <c r="J60" s="31">
        <v>17</v>
      </c>
      <c r="K60" s="31">
        <v>4</v>
      </c>
      <c r="L60" s="31">
        <v>3</v>
      </c>
      <c r="M60" s="31">
        <v>9</v>
      </c>
      <c r="N60" s="31">
        <v>0</v>
      </c>
      <c r="O60" s="32">
        <v>1</v>
      </c>
      <c r="P60" s="21"/>
    </row>
    <row r="61" spans="1:16" ht="27">
      <c r="A61" s="34">
        <v>57</v>
      </c>
      <c r="B61" s="35" t="s">
        <v>97</v>
      </c>
      <c r="C61" s="36">
        <v>518</v>
      </c>
      <c r="D61" s="37">
        <v>0.2719160104986877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21"/>
    </row>
    <row r="62" spans="1:16" ht="13.5">
      <c r="A62" s="27">
        <v>58</v>
      </c>
      <c r="B62" s="28" t="s">
        <v>98</v>
      </c>
      <c r="C62" s="29">
        <v>258</v>
      </c>
      <c r="D62" s="30">
        <v>0.13543307086614173</v>
      </c>
      <c r="E62" s="31">
        <v>125</v>
      </c>
      <c r="F62" s="31">
        <v>133</v>
      </c>
      <c r="G62" s="31">
        <v>3</v>
      </c>
      <c r="H62" s="31">
        <v>255</v>
      </c>
      <c r="I62" s="31">
        <v>0</v>
      </c>
      <c r="J62" s="31">
        <v>258</v>
      </c>
      <c r="K62" s="31">
        <v>111</v>
      </c>
      <c r="L62" s="31">
        <v>78</v>
      </c>
      <c r="M62" s="31">
        <v>0</v>
      </c>
      <c r="N62" s="31">
        <v>59</v>
      </c>
      <c r="O62" s="32">
        <v>10</v>
      </c>
      <c r="P62" s="21"/>
    </row>
    <row r="63" spans="1:16" ht="13.5">
      <c r="A63" s="27">
        <v>59</v>
      </c>
      <c r="B63" s="28" t="s">
        <v>99</v>
      </c>
      <c r="C63" s="29">
        <v>260</v>
      </c>
      <c r="D63" s="30">
        <v>0.13648293963254593</v>
      </c>
      <c r="E63" s="31">
        <v>194</v>
      </c>
      <c r="F63" s="31">
        <v>66</v>
      </c>
      <c r="G63" s="31">
        <v>4</v>
      </c>
      <c r="H63" s="31">
        <v>256</v>
      </c>
      <c r="I63" s="31">
        <v>1</v>
      </c>
      <c r="J63" s="31">
        <v>259</v>
      </c>
      <c r="K63" s="31">
        <v>77</v>
      </c>
      <c r="L63" s="31">
        <v>43</v>
      </c>
      <c r="M63" s="31">
        <v>87</v>
      </c>
      <c r="N63" s="31">
        <v>43</v>
      </c>
      <c r="O63" s="32">
        <v>10</v>
      </c>
      <c r="P63" s="21"/>
    </row>
    <row r="64" spans="1:16" ht="13.5">
      <c r="A64" s="34">
        <v>60</v>
      </c>
      <c r="B64" s="35" t="s">
        <v>100</v>
      </c>
      <c r="C64" s="36">
        <v>18</v>
      </c>
      <c r="D64" s="37">
        <v>0.009448818897637795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21"/>
    </row>
    <row r="65" spans="1:16" ht="13.5">
      <c r="A65" s="27">
        <v>61</v>
      </c>
      <c r="B65" s="28" t="s">
        <v>101</v>
      </c>
      <c r="C65" s="29">
        <v>1</v>
      </c>
      <c r="D65" s="30">
        <v>0.0005249343832020997</v>
      </c>
      <c r="E65" s="31">
        <v>0</v>
      </c>
      <c r="F65" s="31">
        <v>1</v>
      </c>
      <c r="G65" s="31">
        <v>0</v>
      </c>
      <c r="H65" s="31">
        <v>1</v>
      </c>
      <c r="I65" s="31">
        <v>0</v>
      </c>
      <c r="J65" s="31">
        <v>1</v>
      </c>
      <c r="K65" s="31">
        <v>1</v>
      </c>
      <c r="L65" s="31">
        <v>0</v>
      </c>
      <c r="M65" s="31">
        <v>0</v>
      </c>
      <c r="N65" s="31">
        <v>0</v>
      </c>
      <c r="O65" s="32">
        <v>0</v>
      </c>
      <c r="P65" s="21"/>
    </row>
    <row r="66" spans="1:16" ht="27">
      <c r="A66" s="27">
        <v>62</v>
      </c>
      <c r="B66" s="28" t="s">
        <v>102</v>
      </c>
      <c r="C66" s="29">
        <v>1</v>
      </c>
      <c r="D66" s="30">
        <v>0.0005249343832020997</v>
      </c>
      <c r="E66" s="31">
        <v>1</v>
      </c>
      <c r="F66" s="31">
        <v>0</v>
      </c>
      <c r="G66" s="31">
        <v>0</v>
      </c>
      <c r="H66" s="31">
        <v>1</v>
      </c>
      <c r="I66" s="31">
        <v>0</v>
      </c>
      <c r="J66" s="31">
        <v>1</v>
      </c>
      <c r="K66" s="31">
        <v>1</v>
      </c>
      <c r="L66" s="31">
        <v>0</v>
      </c>
      <c r="M66" s="31">
        <v>0</v>
      </c>
      <c r="N66" s="31">
        <v>0</v>
      </c>
      <c r="O66" s="32">
        <v>0</v>
      </c>
      <c r="P66" s="21"/>
    </row>
    <row r="67" spans="1:16" ht="13.5">
      <c r="A67" s="27">
        <v>63</v>
      </c>
      <c r="B67" s="28" t="s">
        <v>103</v>
      </c>
      <c r="C67" s="29">
        <v>1</v>
      </c>
      <c r="D67" s="30">
        <v>0.0005249343832020997</v>
      </c>
      <c r="E67" s="31">
        <v>0</v>
      </c>
      <c r="F67" s="31">
        <v>1</v>
      </c>
      <c r="G67" s="31">
        <v>0</v>
      </c>
      <c r="H67" s="31">
        <v>1</v>
      </c>
      <c r="I67" s="31">
        <v>0</v>
      </c>
      <c r="J67" s="31">
        <v>1</v>
      </c>
      <c r="K67" s="31">
        <v>1</v>
      </c>
      <c r="L67" s="31">
        <v>0</v>
      </c>
      <c r="M67" s="31">
        <v>0</v>
      </c>
      <c r="N67" s="31">
        <v>0</v>
      </c>
      <c r="O67" s="32">
        <v>0</v>
      </c>
      <c r="P67" s="21"/>
    </row>
    <row r="68" spans="1:16" ht="13.5">
      <c r="A68" s="27">
        <v>64</v>
      </c>
      <c r="B68" s="28" t="s">
        <v>104</v>
      </c>
      <c r="C68" s="29">
        <v>14</v>
      </c>
      <c r="D68" s="30">
        <v>0.007349081364829396</v>
      </c>
      <c r="E68" s="31">
        <v>10</v>
      </c>
      <c r="F68" s="31">
        <v>4</v>
      </c>
      <c r="G68" s="31">
        <v>0</v>
      </c>
      <c r="H68" s="31">
        <v>14</v>
      </c>
      <c r="I68" s="31">
        <v>0</v>
      </c>
      <c r="J68" s="31">
        <v>14</v>
      </c>
      <c r="K68" s="31">
        <v>8</v>
      </c>
      <c r="L68" s="31">
        <v>0</v>
      </c>
      <c r="M68" s="31">
        <v>3</v>
      </c>
      <c r="N68" s="31">
        <v>2</v>
      </c>
      <c r="O68" s="32">
        <v>1</v>
      </c>
      <c r="P68" s="21"/>
    </row>
    <row r="69" spans="1:16" ht="27">
      <c r="A69" s="27">
        <v>65</v>
      </c>
      <c r="B69" s="28" t="s">
        <v>105</v>
      </c>
      <c r="C69" s="29">
        <v>1</v>
      </c>
      <c r="D69" s="30">
        <v>0.0005249343832020997</v>
      </c>
      <c r="E69" s="31">
        <v>1</v>
      </c>
      <c r="F69" s="31">
        <v>0</v>
      </c>
      <c r="G69" s="31">
        <v>0</v>
      </c>
      <c r="H69" s="31">
        <v>1</v>
      </c>
      <c r="I69" s="31">
        <v>0</v>
      </c>
      <c r="J69" s="31">
        <v>1</v>
      </c>
      <c r="K69" s="31">
        <v>0</v>
      </c>
      <c r="L69" s="31">
        <v>1</v>
      </c>
      <c r="M69" s="31">
        <v>0</v>
      </c>
      <c r="N69" s="31">
        <v>0</v>
      </c>
      <c r="O69" s="32">
        <v>0</v>
      </c>
      <c r="P69" s="21"/>
    </row>
    <row r="70" spans="1:16" ht="13.5">
      <c r="A70" s="27">
        <v>66</v>
      </c>
      <c r="B70" s="28" t="s">
        <v>106</v>
      </c>
      <c r="C70" s="29">
        <v>0</v>
      </c>
      <c r="D70" s="30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>
        <v>0</v>
      </c>
      <c r="P70" s="21"/>
    </row>
    <row r="71" spans="1:16" ht="27">
      <c r="A71" s="34">
        <v>67</v>
      </c>
      <c r="B71" s="35" t="s">
        <v>107</v>
      </c>
      <c r="C71" s="36">
        <v>18</v>
      </c>
      <c r="D71" s="37">
        <v>0.009448818897637795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21"/>
    </row>
    <row r="72" spans="1:16" ht="27">
      <c r="A72" s="27">
        <v>68</v>
      </c>
      <c r="B72" s="28" t="s">
        <v>108</v>
      </c>
      <c r="C72" s="29">
        <v>14</v>
      </c>
      <c r="D72" s="30">
        <v>0.007349081364829396</v>
      </c>
      <c r="E72" s="31">
        <v>2</v>
      </c>
      <c r="F72" s="31">
        <v>12</v>
      </c>
      <c r="G72" s="31">
        <v>0</v>
      </c>
      <c r="H72" s="31">
        <v>14</v>
      </c>
      <c r="I72" s="31">
        <v>0</v>
      </c>
      <c r="J72" s="31">
        <v>14</v>
      </c>
      <c r="K72" s="31">
        <v>7</v>
      </c>
      <c r="L72" s="31">
        <v>1</v>
      </c>
      <c r="M72" s="31">
        <v>5</v>
      </c>
      <c r="N72" s="31">
        <v>0</v>
      </c>
      <c r="O72" s="32">
        <v>1</v>
      </c>
      <c r="P72" s="21"/>
    </row>
    <row r="73" spans="1:16" ht="27">
      <c r="A73" s="27">
        <v>69</v>
      </c>
      <c r="B73" s="28" t="s">
        <v>109</v>
      </c>
      <c r="C73" s="29">
        <v>3</v>
      </c>
      <c r="D73" s="30">
        <v>0.0015748031496062992</v>
      </c>
      <c r="E73" s="31">
        <v>1</v>
      </c>
      <c r="F73" s="31">
        <v>2</v>
      </c>
      <c r="G73" s="31">
        <v>0</v>
      </c>
      <c r="H73" s="31">
        <v>3</v>
      </c>
      <c r="I73" s="31">
        <v>0</v>
      </c>
      <c r="J73" s="31">
        <v>3</v>
      </c>
      <c r="K73" s="31">
        <v>0</v>
      </c>
      <c r="L73" s="31">
        <v>0</v>
      </c>
      <c r="M73" s="31">
        <v>3</v>
      </c>
      <c r="N73" s="31">
        <v>0</v>
      </c>
      <c r="O73" s="32">
        <v>0</v>
      </c>
      <c r="P73" s="21"/>
    </row>
    <row r="74" spans="1:16" ht="27">
      <c r="A74" s="27">
        <v>70</v>
      </c>
      <c r="B74" s="28" t="s">
        <v>110</v>
      </c>
      <c r="C74" s="29">
        <v>1</v>
      </c>
      <c r="D74" s="30">
        <v>0.0005249343832020997</v>
      </c>
      <c r="E74" s="31">
        <v>0</v>
      </c>
      <c r="F74" s="31">
        <v>1</v>
      </c>
      <c r="G74" s="31">
        <v>0</v>
      </c>
      <c r="H74" s="31">
        <v>1</v>
      </c>
      <c r="I74" s="31">
        <v>0</v>
      </c>
      <c r="J74" s="31">
        <v>1</v>
      </c>
      <c r="K74" s="31">
        <v>1</v>
      </c>
      <c r="L74" s="31">
        <v>0</v>
      </c>
      <c r="M74" s="31">
        <v>0</v>
      </c>
      <c r="N74" s="31">
        <v>0</v>
      </c>
      <c r="O74" s="32">
        <v>0</v>
      </c>
      <c r="P74" s="21"/>
    </row>
    <row r="75" spans="1:16" ht="13.5">
      <c r="A75" s="34">
        <v>71</v>
      </c>
      <c r="B75" s="35" t="s">
        <v>111</v>
      </c>
      <c r="C75" s="36">
        <v>3</v>
      </c>
      <c r="D75" s="37">
        <v>0.0015748031496062992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21"/>
    </row>
    <row r="76" spans="1:16" ht="13.5">
      <c r="A76" s="27">
        <v>72</v>
      </c>
      <c r="B76" s="28" t="s">
        <v>112</v>
      </c>
      <c r="C76" s="29">
        <v>3</v>
      </c>
      <c r="D76" s="30">
        <v>0.0015748031496062992</v>
      </c>
      <c r="E76" s="31">
        <v>1</v>
      </c>
      <c r="F76" s="31">
        <v>2</v>
      </c>
      <c r="G76" s="31">
        <v>0</v>
      </c>
      <c r="H76" s="31">
        <v>3</v>
      </c>
      <c r="I76" s="31">
        <v>0</v>
      </c>
      <c r="J76" s="31">
        <v>3</v>
      </c>
      <c r="K76" s="31">
        <v>2</v>
      </c>
      <c r="L76" s="31">
        <v>0</v>
      </c>
      <c r="M76" s="31">
        <v>1</v>
      </c>
      <c r="N76" s="31">
        <v>0</v>
      </c>
      <c r="O76" s="32">
        <v>0</v>
      </c>
      <c r="P76" s="21"/>
    </row>
    <row r="77" spans="1:16" ht="27">
      <c r="A77" s="34">
        <v>73</v>
      </c>
      <c r="B77" s="35" t="s">
        <v>113</v>
      </c>
      <c r="C77" s="36">
        <v>9</v>
      </c>
      <c r="D77" s="37">
        <v>0.004724409448818898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21"/>
    </row>
    <row r="78" spans="1:16" ht="13.5">
      <c r="A78" s="27">
        <v>74</v>
      </c>
      <c r="B78" s="28" t="s">
        <v>114</v>
      </c>
      <c r="C78" s="29">
        <v>1</v>
      </c>
      <c r="D78" s="30">
        <v>0.0005249343832020997</v>
      </c>
      <c r="E78" s="31">
        <v>0</v>
      </c>
      <c r="F78" s="31">
        <v>1</v>
      </c>
      <c r="G78" s="31">
        <v>0</v>
      </c>
      <c r="H78" s="31">
        <v>1</v>
      </c>
      <c r="I78" s="31">
        <v>0</v>
      </c>
      <c r="J78" s="31">
        <v>1</v>
      </c>
      <c r="K78" s="31">
        <v>0</v>
      </c>
      <c r="L78" s="31">
        <v>1</v>
      </c>
      <c r="M78" s="31">
        <v>0</v>
      </c>
      <c r="N78" s="31">
        <v>0</v>
      </c>
      <c r="O78" s="32">
        <v>0</v>
      </c>
      <c r="P78" s="21"/>
    </row>
    <row r="79" spans="1:16" ht="27">
      <c r="A79" s="27">
        <v>75</v>
      </c>
      <c r="B79" s="28" t="s">
        <v>115</v>
      </c>
      <c r="C79" s="29">
        <v>4</v>
      </c>
      <c r="D79" s="30">
        <v>0.002099737532808399</v>
      </c>
      <c r="E79" s="31">
        <v>4</v>
      </c>
      <c r="F79" s="31">
        <v>0</v>
      </c>
      <c r="G79" s="31">
        <v>0</v>
      </c>
      <c r="H79" s="31">
        <v>4</v>
      </c>
      <c r="I79" s="31">
        <v>0</v>
      </c>
      <c r="J79" s="31">
        <v>4</v>
      </c>
      <c r="K79" s="31">
        <v>0</v>
      </c>
      <c r="L79" s="31">
        <v>0</v>
      </c>
      <c r="M79" s="31">
        <v>4</v>
      </c>
      <c r="N79" s="31">
        <v>0</v>
      </c>
      <c r="O79" s="32">
        <v>0</v>
      </c>
      <c r="P79" s="21"/>
    </row>
    <row r="80" spans="1:16" ht="27">
      <c r="A80" s="27">
        <v>76</v>
      </c>
      <c r="B80" s="28" t="s">
        <v>116</v>
      </c>
      <c r="C80" s="29">
        <v>1</v>
      </c>
      <c r="D80" s="30">
        <v>0.0005249343832020997</v>
      </c>
      <c r="E80" s="31">
        <v>1</v>
      </c>
      <c r="F80" s="31">
        <v>0</v>
      </c>
      <c r="G80" s="31">
        <v>0</v>
      </c>
      <c r="H80" s="31">
        <v>1</v>
      </c>
      <c r="I80" s="31">
        <v>0</v>
      </c>
      <c r="J80" s="31">
        <v>1</v>
      </c>
      <c r="K80" s="31">
        <v>0</v>
      </c>
      <c r="L80" s="31">
        <v>1</v>
      </c>
      <c r="M80" s="31">
        <v>0</v>
      </c>
      <c r="N80" s="31">
        <v>0</v>
      </c>
      <c r="O80" s="32">
        <v>0</v>
      </c>
      <c r="P80" s="21"/>
    </row>
    <row r="81" spans="1:16" ht="13.5">
      <c r="A81" s="27">
        <v>77</v>
      </c>
      <c r="B81" s="28" t="s">
        <v>117</v>
      </c>
      <c r="C81" s="29">
        <v>1</v>
      </c>
      <c r="D81" s="30">
        <v>0.0005249343832020997</v>
      </c>
      <c r="E81" s="31">
        <v>1</v>
      </c>
      <c r="F81" s="31">
        <v>0</v>
      </c>
      <c r="G81" s="31">
        <v>0</v>
      </c>
      <c r="H81" s="31">
        <v>1</v>
      </c>
      <c r="I81" s="31">
        <v>0</v>
      </c>
      <c r="J81" s="31">
        <v>1</v>
      </c>
      <c r="K81" s="31">
        <v>0</v>
      </c>
      <c r="L81" s="31">
        <v>0</v>
      </c>
      <c r="M81" s="31">
        <v>0</v>
      </c>
      <c r="N81" s="31">
        <v>1</v>
      </c>
      <c r="O81" s="32">
        <v>0</v>
      </c>
      <c r="P81" s="21"/>
    </row>
    <row r="82" spans="1:16" ht="13.5">
      <c r="A82" s="27">
        <v>78</v>
      </c>
      <c r="B82" s="28" t="s">
        <v>118</v>
      </c>
      <c r="C82" s="29">
        <v>0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2">
        <v>0</v>
      </c>
      <c r="P82" s="21"/>
    </row>
    <row r="83" spans="1:16" ht="13.5">
      <c r="A83" s="27">
        <v>79</v>
      </c>
      <c r="B83" s="28" t="s">
        <v>119</v>
      </c>
      <c r="C83" s="29">
        <v>1</v>
      </c>
      <c r="D83" s="30">
        <v>0.0005249343832020997</v>
      </c>
      <c r="E83" s="31">
        <v>1</v>
      </c>
      <c r="F83" s="31">
        <v>0</v>
      </c>
      <c r="G83" s="31">
        <v>0</v>
      </c>
      <c r="H83" s="31">
        <v>1</v>
      </c>
      <c r="I83" s="31">
        <v>0</v>
      </c>
      <c r="J83" s="31">
        <v>1</v>
      </c>
      <c r="K83" s="31">
        <v>1</v>
      </c>
      <c r="L83" s="31">
        <v>0</v>
      </c>
      <c r="M83" s="31">
        <v>0</v>
      </c>
      <c r="N83" s="31">
        <v>0</v>
      </c>
      <c r="O83" s="32">
        <v>0</v>
      </c>
      <c r="P83" s="21"/>
    </row>
    <row r="84" spans="1:16" ht="13.5">
      <c r="A84" s="27">
        <v>80</v>
      </c>
      <c r="B84" s="28" t="s">
        <v>120</v>
      </c>
      <c r="C84" s="29">
        <v>1</v>
      </c>
      <c r="D84" s="30">
        <v>0.0005249343832020997</v>
      </c>
      <c r="E84" s="31">
        <v>1</v>
      </c>
      <c r="F84" s="31">
        <v>0</v>
      </c>
      <c r="G84" s="31">
        <v>0</v>
      </c>
      <c r="H84" s="31">
        <v>1</v>
      </c>
      <c r="I84" s="31">
        <v>0</v>
      </c>
      <c r="J84" s="31">
        <v>1</v>
      </c>
      <c r="K84" s="31">
        <v>0</v>
      </c>
      <c r="L84" s="31">
        <v>0</v>
      </c>
      <c r="M84" s="31">
        <v>1</v>
      </c>
      <c r="N84" s="31">
        <v>0</v>
      </c>
      <c r="O84" s="32">
        <v>0</v>
      </c>
      <c r="P84" s="21"/>
    </row>
    <row r="85" spans="1:16" ht="27">
      <c r="A85" s="34">
        <v>81</v>
      </c>
      <c r="B85" s="35" t="s">
        <v>121</v>
      </c>
      <c r="C85" s="36">
        <v>43</v>
      </c>
      <c r="D85" s="37">
        <v>0.02257217847769029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21"/>
    </row>
    <row r="86" spans="1:16" ht="13.5">
      <c r="A86" s="27">
        <v>82</v>
      </c>
      <c r="B86" s="28" t="s">
        <v>122</v>
      </c>
      <c r="C86" s="29">
        <v>1</v>
      </c>
      <c r="D86" s="30">
        <v>0.0005249343832020997</v>
      </c>
      <c r="E86" s="31">
        <v>1</v>
      </c>
      <c r="F86" s="31">
        <v>0</v>
      </c>
      <c r="G86" s="31">
        <v>0</v>
      </c>
      <c r="H86" s="31">
        <v>1</v>
      </c>
      <c r="I86" s="31">
        <v>0</v>
      </c>
      <c r="J86" s="31">
        <v>1</v>
      </c>
      <c r="K86" s="31">
        <v>0</v>
      </c>
      <c r="L86" s="31">
        <v>0</v>
      </c>
      <c r="M86" s="31">
        <v>1</v>
      </c>
      <c r="N86" s="31">
        <v>0</v>
      </c>
      <c r="O86" s="32">
        <v>0</v>
      </c>
      <c r="P86" s="21"/>
    </row>
    <row r="87" spans="1:16" ht="13.5">
      <c r="A87" s="27">
        <v>83</v>
      </c>
      <c r="B87" s="28" t="s">
        <v>123</v>
      </c>
      <c r="C87" s="29">
        <v>0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2">
        <v>0</v>
      </c>
      <c r="P87" s="21"/>
    </row>
    <row r="88" spans="1:16" ht="27">
      <c r="A88" s="27">
        <v>84</v>
      </c>
      <c r="B88" s="28" t="s">
        <v>124</v>
      </c>
      <c r="C88" s="29">
        <v>1</v>
      </c>
      <c r="D88" s="30">
        <v>0.0005249343832020997</v>
      </c>
      <c r="E88" s="31">
        <v>0</v>
      </c>
      <c r="F88" s="31">
        <v>1</v>
      </c>
      <c r="G88" s="31">
        <v>0</v>
      </c>
      <c r="H88" s="31">
        <v>1</v>
      </c>
      <c r="I88" s="31">
        <v>0</v>
      </c>
      <c r="J88" s="31">
        <v>1</v>
      </c>
      <c r="K88" s="31">
        <v>1</v>
      </c>
      <c r="L88" s="31">
        <v>0</v>
      </c>
      <c r="M88" s="31">
        <v>0</v>
      </c>
      <c r="N88" s="31">
        <v>0</v>
      </c>
      <c r="O88" s="32">
        <v>0</v>
      </c>
      <c r="P88" s="21"/>
    </row>
    <row r="89" spans="1:16" ht="13.5">
      <c r="A89" s="27">
        <v>85</v>
      </c>
      <c r="B89" s="28" t="s">
        <v>125</v>
      </c>
      <c r="C89" s="29">
        <v>0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>
        <v>0</v>
      </c>
      <c r="P89" s="21"/>
    </row>
    <row r="90" spans="1:16" ht="13.5">
      <c r="A90" s="27">
        <v>86</v>
      </c>
      <c r="B90" s="28" t="s">
        <v>126</v>
      </c>
      <c r="C90" s="29">
        <v>18</v>
      </c>
      <c r="D90" s="30">
        <v>0.009448818897637795</v>
      </c>
      <c r="E90" s="31">
        <v>12</v>
      </c>
      <c r="F90" s="31">
        <v>6</v>
      </c>
      <c r="G90" s="31">
        <v>0</v>
      </c>
      <c r="H90" s="31">
        <v>18</v>
      </c>
      <c r="I90" s="31">
        <v>0</v>
      </c>
      <c r="J90" s="31">
        <v>18</v>
      </c>
      <c r="K90" s="31">
        <v>9</v>
      </c>
      <c r="L90" s="31">
        <v>4</v>
      </c>
      <c r="M90" s="31">
        <v>2</v>
      </c>
      <c r="N90" s="31">
        <v>2</v>
      </c>
      <c r="O90" s="32">
        <v>1</v>
      </c>
      <c r="P90" s="21"/>
    </row>
    <row r="91" spans="1:16" ht="27">
      <c r="A91" s="27">
        <v>87</v>
      </c>
      <c r="B91" s="28" t="s">
        <v>127</v>
      </c>
      <c r="C91" s="29">
        <v>23</v>
      </c>
      <c r="D91" s="30">
        <v>0.012073490813648294</v>
      </c>
      <c r="E91" s="31">
        <v>21</v>
      </c>
      <c r="F91" s="31">
        <v>2</v>
      </c>
      <c r="G91" s="31">
        <v>0</v>
      </c>
      <c r="H91" s="31">
        <v>23</v>
      </c>
      <c r="I91" s="31">
        <v>0</v>
      </c>
      <c r="J91" s="31">
        <v>23</v>
      </c>
      <c r="K91" s="31">
        <v>8</v>
      </c>
      <c r="L91" s="31">
        <v>3</v>
      </c>
      <c r="M91" s="31">
        <v>6</v>
      </c>
      <c r="N91" s="31">
        <v>5</v>
      </c>
      <c r="O91" s="32">
        <v>1</v>
      </c>
      <c r="P91" s="21"/>
    </row>
    <row r="92" spans="1:16" ht="27">
      <c r="A92" s="34">
        <v>88</v>
      </c>
      <c r="B92" s="35" t="s">
        <v>128</v>
      </c>
      <c r="C92" s="36">
        <v>139</v>
      </c>
      <c r="D92" s="37">
        <v>0.07296587926509186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21"/>
    </row>
    <row r="93" spans="1:16" ht="13.5">
      <c r="A93" s="27">
        <v>89</v>
      </c>
      <c r="B93" s="28" t="s">
        <v>129</v>
      </c>
      <c r="C93" s="29">
        <v>139</v>
      </c>
      <c r="D93" s="30">
        <v>0.07296587926509186</v>
      </c>
      <c r="E93" s="31">
        <v>116</v>
      </c>
      <c r="F93" s="31">
        <v>23</v>
      </c>
      <c r="G93" s="31">
        <v>0</v>
      </c>
      <c r="H93" s="31">
        <v>139</v>
      </c>
      <c r="I93" s="31">
        <v>0</v>
      </c>
      <c r="J93" s="31">
        <v>139</v>
      </c>
      <c r="K93" s="31">
        <v>52</v>
      </c>
      <c r="L93" s="31">
        <v>24</v>
      </c>
      <c r="M93" s="31">
        <v>29</v>
      </c>
      <c r="N93" s="31">
        <v>18</v>
      </c>
      <c r="O93" s="32">
        <v>16</v>
      </c>
      <c r="P93" s="21"/>
    </row>
    <row r="94" spans="1:16" ht="13.5">
      <c r="A94" s="34">
        <v>90</v>
      </c>
      <c r="B94" s="35" t="s">
        <v>130</v>
      </c>
      <c r="C94" s="36">
        <v>31</v>
      </c>
      <c r="D94" s="37">
        <v>0.01627296587926509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21"/>
    </row>
    <row r="95" spans="1:16" ht="13.5">
      <c r="A95" s="27">
        <v>91</v>
      </c>
      <c r="B95" s="28" t="s">
        <v>131</v>
      </c>
      <c r="C95" s="29">
        <v>31</v>
      </c>
      <c r="D95" s="30">
        <v>0.01627296587926509</v>
      </c>
      <c r="E95" s="31">
        <v>6</v>
      </c>
      <c r="F95" s="31">
        <v>25</v>
      </c>
      <c r="G95" s="31">
        <v>0</v>
      </c>
      <c r="H95" s="31">
        <v>31</v>
      </c>
      <c r="I95" s="31">
        <v>0</v>
      </c>
      <c r="J95" s="31">
        <v>31</v>
      </c>
      <c r="K95" s="31">
        <v>19</v>
      </c>
      <c r="L95" s="31">
        <v>3</v>
      </c>
      <c r="M95" s="31">
        <v>1</v>
      </c>
      <c r="N95" s="31">
        <v>6</v>
      </c>
      <c r="O95" s="32">
        <v>2</v>
      </c>
      <c r="P95" s="21"/>
    </row>
    <row r="96" spans="1:16" ht="27">
      <c r="A96" s="34">
        <v>92</v>
      </c>
      <c r="B96" s="35" t="s">
        <v>132</v>
      </c>
      <c r="C96" s="36">
        <v>32</v>
      </c>
      <c r="D96" s="37">
        <v>0.01679790026246719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21"/>
    </row>
    <row r="97" spans="1:16" ht="13.5">
      <c r="A97" s="27">
        <v>93</v>
      </c>
      <c r="B97" s="28" t="s">
        <v>133</v>
      </c>
      <c r="C97" s="29">
        <v>21</v>
      </c>
      <c r="D97" s="30">
        <v>0.011023622047244094</v>
      </c>
      <c r="E97" s="31">
        <v>7</v>
      </c>
      <c r="F97" s="31">
        <v>14</v>
      </c>
      <c r="G97" s="31">
        <v>0</v>
      </c>
      <c r="H97" s="31">
        <v>21</v>
      </c>
      <c r="I97" s="31">
        <v>0</v>
      </c>
      <c r="J97" s="31">
        <v>21</v>
      </c>
      <c r="K97" s="31">
        <v>7</v>
      </c>
      <c r="L97" s="31">
        <v>5</v>
      </c>
      <c r="M97" s="31">
        <v>0</v>
      </c>
      <c r="N97" s="31">
        <v>8</v>
      </c>
      <c r="O97" s="32">
        <v>1</v>
      </c>
      <c r="P97" s="21"/>
    </row>
    <row r="98" spans="1:16" ht="13.5">
      <c r="A98" s="27">
        <v>94</v>
      </c>
      <c r="B98" s="28" t="s">
        <v>134</v>
      </c>
      <c r="C98" s="29">
        <v>1</v>
      </c>
      <c r="D98" s="30">
        <v>0.0005249343832020997</v>
      </c>
      <c r="E98" s="31">
        <v>0</v>
      </c>
      <c r="F98" s="31">
        <v>1</v>
      </c>
      <c r="G98" s="31">
        <v>0</v>
      </c>
      <c r="H98" s="31">
        <v>1</v>
      </c>
      <c r="I98" s="31">
        <v>0</v>
      </c>
      <c r="J98" s="31">
        <v>1</v>
      </c>
      <c r="K98" s="31">
        <v>1</v>
      </c>
      <c r="L98" s="31">
        <v>0</v>
      </c>
      <c r="M98" s="31">
        <v>0</v>
      </c>
      <c r="N98" s="31">
        <v>0</v>
      </c>
      <c r="O98" s="32">
        <v>0</v>
      </c>
      <c r="P98" s="21"/>
    </row>
    <row r="99" spans="1:16" ht="13.5">
      <c r="A99" s="27">
        <v>95</v>
      </c>
      <c r="B99" s="28" t="s">
        <v>135</v>
      </c>
      <c r="C99" s="29">
        <v>10</v>
      </c>
      <c r="D99" s="30">
        <v>0.005249343832020997</v>
      </c>
      <c r="E99" s="31">
        <v>2</v>
      </c>
      <c r="F99" s="31">
        <v>8</v>
      </c>
      <c r="G99" s="31">
        <v>0</v>
      </c>
      <c r="H99" s="31">
        <v>10</v>
      </c>
      <c r="I99" s="31">
        <v>0</v>
      </c>
      <c r="J99" s="31">
        <v>10</v>
      </c>
      <c r="K99" s="31">
        <v>6</v>
      </c>
      <c r="L99" s="31">
        <v>0</v>
      </c>
      <c r="M99" s="31">
        <v>1</v>
      </c>
      <c r="N99" s="31">
        <v>1</v>
      </c>
      <c r="O99" s="32">
        <v>2</v>
      </c>
      <c r="P99" s="21"/>
    </row>
    <row r="100" spans="1:16" ht="13.5">
      <c r="A100" s="34">
        <v>96</v>
      </c>
      <c r="B100" s="35" t="s">
        <v>136</v>
      </c>
      <c r="C100" s="36">
        <v>22</v>
      </c>
      <c r="D100" s="37">
        <v>0.011548556430446194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21"/>
    </row>
    <row r="101" spans="1:16" ht="13.5">
      <c r="A101" s="27">
        <v>97</v>
      </c>
      <c r="B101" s="28" t="s">
        <v>137</v>
      </c>
      <c r="C101" s="29">
        <v>3</v>
      </c>
      <c r="D101" s="30">
        <v>0.0015748031496062992</v>
      </c>
      <c r="E101" s="31">
        <v>2</v>
      </c>
      <c r="F101" s="31">
        <v>1</v>
      </c>
      <c r="G101" s="31">
        <v>0</v>
      </c>
      <c r="H101" s="31">
        <v>3</v>
      </c>
      <c r="I101" s="31">
        <v>0</v>
      </c>
      <c r="J101" s="31">
        <v>3</v>
      </c>
      <c r="K101" s="31">
        <v>3</v>
      </c>
      <c r="L101" s="31">
        <v>0</v>
      </c>
      <c r="M101" s="31">
        <v>0</v>
      </c>
      <c r="N101" s="31">
        <v>0</v>
      </c>
      <c r="O101" s="32">
        <v>0</v>
      </c>
      <c r="P101" s="21"/>
    </row>
    <row r="102" spans="1:16" ht="27">
      <c r="A102" s="27">
        <v>98</v>
      </c>
      <c r="B102" s="28" t="s">
        <v>138</v>
      </c>
      <c r="C102" s="29">
        <v>1</v>
      </c>
      <c r="D102" s="30">
        <v>0.0005249343832020997</v>
      </c>
      <c r="E102" s="31">
        <v>1</v>
      </c>
      <c r="F102" s="31">
        <v>0</v>
      </c>
      <c r="G102" s="31">
        <v>0</v>
      </c>
      <c r="H102" s="31">
        <v>1</v>
      </c>
      <c r="I102" s="31">
        <v>0</v>
      </c>
      <c r="J102" s="31">
        <v>1</v>
      </c>
      <c r="K102" s="31">
        <v>1</v>
      </c>
      <c r="L102" s="31">
        <v>0</v>
      </c>
      <c r="M102" s="31">
        <v>0</v>
      </c>
      <c r="N102" s="31">
        <v>0</v>
      </c>
      <c r="O102" s="32">
        <v>0</v>
      </c>
      <c r="P102" s="21"/>
    </row>
    <row r="103" spans="1:16" ht="13.5">
      <c r="A103" s="27">
        <v>99</v>
      </c>
      <c r="B103" s="28" t="s">
        <v>139</v>
      </c>
      <c r="C103" s="29">
        <v>1</v>
      </c>
      <c r="D103" s="30">
        <v>0.0005249343832020997</v>
      </c>
      <c r="E103" s="31">
        <v>1</v>
      </c>
      <c r="F103" s="31">
        <v>0</v>
      </c>
      <c r="G103" s="31">
        <v>0</v>
      </c>
      <c r="H103" s="31">
        <v>1</v>
      </c>
      <c r="I103" s="31">
        <v>0</v>
      </c>
      <c r="J103" s="31">
        <v>1</v>
      </c>
      <c r="K103" s="31">
        <v>0</v>
      </c>
      <c r="L103" s="31">
        <v>0</v>
      </c>
      <c r="M103" s="31">
        <v>0</v>
      </c>
      <c r="N103" s="31">
        <v>0</v>
      </c>
      <c r="O103" s="32">
        <v>1</v>
      </c>
      <c r="P103" s="21"/>
    </row>
    <row r="104" spans="1:16" ht="13.5">
      <c r="A104" s="27">
        <v>100</v>
      </c>
      <c r="B104" s="28" t="s">
        <v>140</v>
      </c>
      <c r="C104" s="29">
        <v>17</v>
      </c>
      <c r="D104" s="30">
        <v>0.008923884514435695</v>
      </c>
      <c r="E104" s="31">
        <v>13</v>
      </c>
      <c r="F104" s="31">
        <v>4</v>
      </c>
      <c r="G104" s="31">
        <v>0</v>
      </c>
      <c r="H104" s="31">
        <v>17</v>
      </c>
      <c r="I104" s="31">
        <v>0</v>
      </c>
      <c r="J104" s="31">
        <v>17</v>
      </c>
      <c r="K104" s="31">
        <v>4</v>
      </c>
      <c r="L104" s="31">
        <v>7</v>
      </c>
      <c r="M104" s="31">
        <v>1</v>
      </c>
      <c r="N104" s="31">
        <v>1</v>
      </c>
      <c r="O104" s="32">
        <v>4</v>
      </c>
      <c r="P104" s="21"/>
    </row>
    <row r="105" spans="1:16" ht="13.5">
      <c r="A105" s="34">
        <v>101</v>
      </c>
      <c r="B105" s="35" t="s">
        <v>141</v>
      </c>
      <c r="C105" s="36">
        <v>19</v>
      </c>
      <c r="D105" s="37">
        <v>0.009973753280839895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21"/>
    </row>
    <row r="106" spans="1:16" ht="13.5">
      <c r="A106" s="27">
        <v>102</v>
      </c>
      <c r="B106" s="28" t="s">
        <v>142</v>
      </c>
      <c r="C106" s="29">
        <v>1</v>
      </c>
      <c r="D106" s="30">
        <v>0.0005249343832020997</v>
      </c>
      <c r="E106" s="31">
        <v>0</v>
      </c>
      <c r="F106" s="31">
        <v>1</v>
      </c>
      <c r="G106" s="31">
        <v>0</v>
      </c>
      <c r="H106" s="31">
        <v>1</v>
      </c>
      <c r="I106" s="31">
        <v>0</v>
      </c>
      <c r="J106" s="31">
        <v>1</v>
      </c>
      <c r="K106" s="31">
        <v>0</v>
      </c>
      <c r="L106" s="31">
        <v>1</v>
      </c>
      <c r="M106" s="31">
        <v>0</v>
      </c>
      <c r="N106" s="31">
        <v>0</v>
      </c>
      <c r="O106" s="32">
        <v>0</v>
      </c>
      <c r="P106" s="21"/>
    </row>
    <row r="107" spans="1:16" ht="13.5">
      <c r="A107" s="27">
        <v>103</v>
      </c>
      <c r="B107" s="28" t="s">
        <v>143</v>
      </c>
      <c r="C107" s="29">
        <v>4</v>
      </c>
      <c r="D107" s="30">
        <v>0.002099737532808399</v>
      </c>
      <c r="E107" s="31">
        <v>4</v>
      </c>
      <c r="F107" s="31">
        <v>0</v>
      </c>
      <c r="G107" s="31">
        <v>0</v>
      </c>
      <c r="H107" s="31">
        <v>4</v>
      </c>
      <c r="I107" s="31">
        <v>0</v>
      </c>
      <c r="J107" s="31">
        <v>4</v>
      </c>
      <c r="K107" s="31">
        <v>1</v>
      </c>
      <c r="L107" s="31">
        <v>2</v>
      </c>
      <c r="M107" s="31">
        <v>0</v>
      </c>
      <c r="N107" s="31">
        <v>1</v>
      </c>
      <c r="O107" s="32">
        <v>0</v>
      </c>
      <c r="P107" s="21"/>
    </row>
    <row r="108" spans="1:16" ht="21.75" customHeight="1">
      <c r="A108" s="27">
        <v>104</v>
      </c>
      <c r="B108" s="28" t="s">
        <v>144</v>
      </c>
      <c r="C108" s="29">
        <v>14</v>
      </c>
      <c r="D108" s="30">
        <v>0.007349081364829396</v>
      </c>
      <c r="E108" s="31">
        <v>11</v>
      </c>
      <c r="F108" s="31">
        <v>3</v>
      </c>
      <c r="G108" s="31">
        <v>0</v>
      </c>
      <c r="H108" s="31">
        <v>14</v>
      </c>
      <c r="I108" s="31">
        <v>0</v>
      </c>
      <c r="J108" s="31">
        <v>14</v>
      </c>
      <c r="K108" s="31">
        <v>6</v>
      </c>
      <c r="L108" s="31">
        <v>4</v>
      </c>
      <c r="M108" s="31">
        <v>1</v>
      </c>
      <c r="N108" s="31">
        <v>3</v>
      </c>
      <c r="O108" s="32">
        <v>0</v>
      </c>
      <c r="P108" s="21"/>
    </row>
    <row r="109" spans="1:16" ht="30" customHeight="1">
      <c r="A109" s="34">
        <v>105</v>
      </c>
      <c r="B109" s="35" t="s">
        <v>145</v>
      </c>
      <c r="C109" s="36">
        <v>12</v>
      </c>
      <c r="D109" s="37">
        <v>0.006299212598425197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21"/>
    </row>
    <row r="110" spans="1:16" ht="28.5" customHeight="1">
      <c r="A110" s="27">
        <v>106</v>
      </c>
      <c r="B110" s="28" t="s">
        <v>146</v>
      </c>
      <c r="C110" s="29">
        <v>12</v>
      </c>
      <c r="D110" s="30">
        <v>0.006299212598425197</v>
      </c>
      <c r="E110" s="31">
        <v>1</v>
      </c>
      <c r="F110" s="31">
        <v>11</v>
      </c>
      <c r="G110" s="31">
        <v>0</v>
      </c>
      <c r="H110" s="31">
        <v>12</v>
      </c>
      <c r="I110" s="31">
        <v>0</v>
      </c>
      <c r="J110" s="31">
        <v>12</v>
      </c>
      <c r="K110" s="31">
        <v>6</v>
      </c>
      <c r="L110" s="31">
        <v>2</v>
      </c>
      <c r="M110" s="31">
        <v>1</v>
      </c>
      <c r="N110" s="31">
        <v>2</v>
      </c>
      <c r="O110" s="32">
        <v>1</v>
      </c>
      <c r="P110" s="21"/>
    </row>
    <row r="111" spans="1:16" ht="28.5" customHeight="1">
      <c r="A111" s="27">
        <v>107</v>
      </c>
      <c r="B111" s="28" t="s">
        <v>147</v>
      </c>
      <c r="C111" s="29">
        <v>0</v>
      </c>
      <c r="D111" s="30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2">
        <v>0</v>
      </c>
      <c r="P111" s="21"/>
    </row>
    <row r="112" spans="1:16" ht="32.25" customHeight="1">
      <c r="A112" s="34">
        <v>108</v>
      </c>
      <c r="B112" s="35" t="s">
        <v>148</v>
      </c>
      <c r="C112" s="36">
        <v>3</v>
      </c>
      <c r="D112" s="37">
        <v>0.0015748031496062992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21"/>
    </row>
    <row r="113" spans="1:16" s="41" customFormat="1" ht="27" customHeight="1" thickBot="1">
      <c r="A113" s="27">
        <v>109</v>
      </c>
      <c r="B113" s="28" t="s">
        <v>149</v>
      </c>
      <c r="C113" s="29">
        <v>3</v>
      </c>
      <c r="D113" s="30">
        <v>0.0015748031496062992</v>
      </c>
      <c r="E113" s="31">
        <v>2</v>
      </c>
      <c r="F113" s="31">
        <v>1</v>
      </c>
      <c r="G113" s="31">
        <v>0</v>
      </c>
      <c r="H113" s="31">
        <v>3</v>
      </c>
      <c r="I113" s="31">
        <v>0</v>
      </c>
      <c r="J113" s="31">
        <v>3</v>
      </c>
      <c r="K113" s="31">
        <v>2</v>
      </c>
      <c r="L113" s="31">
        <v>1</v>
      </c>
      <c r="M113" s="31">
        <v>0</v>
      </c>
      <c r="N113" s="31">
        <v>0</v>
      </c>
      <c r="O113" s="32">
        <v>0</v>
      </c>
      <c r="P113" s="40"/>
    </row>
    <row r="114" spans="1:16" ht="14.25" thickBot="1">
      <c r="A114" s="42"/>
      <c r="B114" s="43" t="s">
        <v>150</v>
      </c>
      <c r="C114" s="59">
        <v>1905</v>
      </c>
      <c r="D114" s="60"/>
      <c r="E114" s="44">
        <f aca="true" t="shared" si="0" ref="E114:O114">SUM(E5:E113)</f>
        <v>1379</v>
      </c>
      <c r="F114" s="44">
        <f t="shared" si="0"/>
        <v>526</v>
      </c>
      <c r="G114" s="44">
        <f t="shared" si="0"/>
        <v>7</v>
      </c>
      <c r="H114" s="44">
        <f t="shared" si="0"/>
        <v>1898</v>
      </c>
      <c r="I114" s="44">
        <f t="shared" si="0"/>
        <v>5</v>
      </c>
      <c r="J114" s="44">
        <f t="shared" si="0"/>
        <v>1900</v>
      </c>
      <c r="K114" s="44">
        <f t="shared" si="0"/>
        <v>673</v>
      </c>
      <c r="L114" s="44">
        <f t="shared" si="0"/>
        <v>461</v>
      </c>
      <c r="M114" s="44">
        <f t="shared" si="0"/>
        <v>267</v>
      </c>
      <c r="N114" s="44">
        <f t="shared" si="0"/>
        <v>397</v>
      </c>
      <c r="O114" s="44">
        <f t="shared" si="0"/>
        <v>107</v>
      </c>
      <c r="P114" s="21"/>
    </row>
    <row r="115" spans="1:16" ht="22.5" customHeight="1">
      <c r="A115" s="45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5" ht="13.5">
      <c r="A116" s="45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61"/>
      <c r="O116" s="61"/>
    </row>
  </sheetData>
  <sheetProtection/>
  <mergeCells count="12">
    <mergeCell ref="I2:J2"/>
    <mergeCell ref="K2:O2"/>
    <mergeCell ref="A4:O4"/>
    <mergeCell ref="C114:D114"/>
    <mergeCell ref="N116:O116"/>
    <mergeCell ref="A1:O1"/>
    <mergeCell ref="A2:A3"/>
    <mergeCell ref="B2:B3"/>
    <mergeCell ref="C2:C3"/>
    <mergeCell ref="D2:D3"/>
    <mergeCell ref="E2:F2"/>
    <mergeCell ref="G2:H2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headerFooter alignWithMargins="0">
    <oddHeader>&amp;R&amp;P</oddHeader>
    <oddFooter>&amp;C&amp;Z&amp;F</oddFooter>
  </headerFooter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120" zoomScalePageLayoutView="0" workbookViewId="0" topLeftCell="A1">
      <selection activeCell="B28" sqref="B28"/>
    </sheetView>
  </sheetViews>
  <sheetFormatPr defaultColWidth="8.88671875" defaultRowHeight="15"/>
  <cols>
    <col min="1" max="1" width="4.4453125" style="3" customWidth="1"/>
    <col min="2" max="2" width="87.3359375" style="3" customWidth="1"/>
    <col min="3" max="3" width="10.10546875" style="3" customWidth="1"/>
    <col min="4" max="4" width="11.10546875" style="3" customWidth="1"/>
    <col min="5" max="5" width="10.3359375" style="3" customWidth="1"/>
    <col min="6" max="16384" width="8.88671875" style="3" customWidth="1"/>
  </cols>
  <sheetData>
    <row r="1" spans="1:4" s="1" customFormat="1" ht="31.5" customHeight="1">
      <c r="A1" s="5" t="s">
        <v>0</v>
      </c>
      <c r="B1" s="11" t="s">
        <v>1</v>
      </c>
      <c r="C1" s="11" t="s">
        <v>2</v>
      </c>
      <c r="D1" s="11" t="s">
        <v>3</v>
      </c>
    </row>
    <row r="2" spans="1:5" ht="12.75">
      <c r="A2" s="9">
        <v>6</v>
      </c>
      <c r="B2" s="7" t="s">
        <v>4</v>
      </c>
      <c r="C2" s="6">
        <v>172</v>
      </c>
      <c r="D2" s="8">
        <f>C2/$C$23</f>
        <v>0.09028871391076115</v>
      </c>
      <c r="E2" s="1"/>
    </row>
    <row r="3" spans="1:5" ht="12.75">
      <c r="A3" s="9">
        <v>10</v>
      </c>
      <c r="B3" s="7" t="s">
        <v>6</v>
      </c>
      <c r="C3" s="6">
        <v>18</v>
      </c>
      <c r="D3" s="8">
        <f>C3/$C$23</f>
        <v>0.009448818897637795</v>
      </c>
      <c r="E3" s="1"/>
    </row>
    <row r="4" spans="1:5" ht="12.75">
      <c r="A4" s="9">
        <v>11</v>
      </c>
      <c r="B4" s="7" t="s">
        <v>9</v>
      </c>
      <c r="C4" s="6">
        <v>18</v>
      </c>
      <c r="D4" s="8">
        <f>C4/C23</f>
        <v>0.009448818897637795</v>
      </c>
      <c r="E4" s="1"/>
    </row>
    <row r="5" spans="1:5" ht="12.75">
      <c r="A5" s="9">
        <v>1</v>
      </c>
      <c r="B5" s="7" t="s">
        <v>10</v>
      </c>
      <c r="C5" s="6">
        <v>43</v>
      </c>
      <c r="D5" s="8">
        <f>C5/C23</f>
        <v>0.02257217847769029</v>
      </c>
      <c r="E5" s="1"/>
    </row>
    <row r="6" spans="1:5" ht="15" customHeight="1">
      <c r="A6" s="10">
        <v>5</v>
      </c>
      <c r="B6" s="7" t="s">
        <v>11</v>
      </c>
      <c r="C6" s="6">
        <v>25</v>
      </c>
      <c r="D6" s="8">
        <f>C6/C23</f>
        <v>0.013123359580052493</v>
      </c>
      <c r="E6" s="1"/>
    </row>
    <row r="7" spans="1:5" ht="12.75">
      <c r="A7" s="9">
        <v>9</v>
      </c>
      <c r="B7" s="7" t="s">
        <v>12</v>
      </c>
      <c r="C7" s="6">
        <v>518</v>
      </c>
      <c r="D7" s="8">
        <f>C7/C23</f>
        <v>0.2719160104986877</v>
      </c>
      <c r="E7" s="1"/>
    </row>
    <row r="8" spans="1:5" ht="12.75">
      <c r="A8" s="9">
        <v>4</v>
      </c>
      <c r="B8" s="7" t="s">
        <v>8</v>
      </c>
      <c r="C8" s="6">
        <v>14</v>
      </c>
      <c r="D8" s="8">
        <f>C8/C23</f>
        <v>0.007349081364829396</v>
      </c>
      <c r="E8" s="1"/>
    </row>
    <row r="9" spans="1:5" ht="12.75">
      <c r="A9" s="12">
        <v>21</v>
      </c>
      <c r="B9" s="7" t="s">
        <v>5</v>
      </c>
      <c r="C9" s="6">
        <v>3</v>
      </c>
      <c r="D9" s="8">
        <f>C9/$C$23</f>
        <v>0.0015748031496062992</v>
      </c>
      <c r="E9" s="1"/>
    </row>
    <row r="10" spans="1:5" s="4" customFormat="1" ht="12.75">
      <c r="A10" s="9">
        <v>20</v>
      </c>
      <c r="B10" s="7" t="s">
        <v>24</v>
      </c>
      <c r="C10" s="6">
        <v>12</v>
      </c>
      <c r="D10" s="8">
        <f>C10/C23</f>
        <v>0.006299212598425197</v>
      </c>
      <c r="E10" s="1"/>
    </row>
    <row r="11" spans="1:5" ht="12.75">
      <c r="A11" s="10">
        <v>7</v>
      </c>
      <c r="B11" s="7" t="s">
        <v>13</v>
      </c>
      <c r="C11" s="6">
        <v>286</v>
      </c>
      <c r="D11" s="8">
        <f>C11/C23</f>
        <v>0.15013123359580052</v>
      </c>
      <c r="E11" s="1"/>
    </row>
    <row r="12" spans="1:5" ht="12.75">
      <c r="A12" s="9">
        <v>17</v>
      </c>
      <c r="B12" s="7" t="s">
        <v>14</v>
      </c>
      <c r="C12" s="6">
        <v>32</v>
      </c>
      <c r="D12" s="8">
        <f>C12/C23</f>
        <v>0.01679790026246719</v>
      </c>
      <c r="E12" s="1"/>
    </row>
    <row r="13" spans="1:5" ht="12.75">
      <c r="A13" s="9">
        <v>14</v>
      </c>
      <c r="B13" s="7" t="s">
        <v>15</v>
      </c>
      <c r="C13" s="6">
        <v>43</v>
      </c>
      <c r="D13" s="8">
        <f>C13/C23</f>
        <v>0.02257217847769029</v>
      </c>
      <c r="E13" s="1"/>
    </row>
    <row r="14" spans="1:5" ht="12.75">
      <c r="A14" s="10">
        <v>13</v>
      </c>
      <c r="B14" s="7" t="s">
        <v>16</v>
      </c>
      <c r="C14" s="6">
        <v>9</v>
      </c>
      <c r="D14" s="8">
        <f>C14/C23</f>
        <v>0.004724409448818898</v>
      </c>
      <c r="E14" s="1"/>
    </row>
    <row r="15" spans="1:5" ht="12.75">
      <c r="A15" s="9">
        <v>8</v>
      </c>
      <c r="B15" s="7" t="s">
        <v>17</v>
      </c>
      <c r="C15" s="6">
        <v>132</v>
      </c>
      <c r="D15" s="8">
        <f>C15/C23</f>
        <v>0.06929133858267716</v>
      </c>
      <c r="E15" s="1"/>
    </row>
    <row r="16" spans="1:5" ht="12.75">
      <c r="A16" s="9">
        <v>18</v>
      </c>
      <c r="B16" s="7" t="s">
        <v>18</v>
      </c>
      <c r="C16" s="6">
        <v>22</v>
      </c>
      <c r="D16" s="8">
        <f>C16/C23</f>
        <v>0.011548556430446194</v>
      </c>
      <c r="E16" s="1"/>
    </row>
    <row r="17" spans="1:5" ht="12.75">
      <c r="A17" s="10">
        <v>12</v>
      </c>
      <c r="B17" s="7" t="s">
        <v>7</v>
      </c>
      <c r="C17" s="6">
        <v>3</v>
      </c>
      <c r="D17" s="8">
        <f>C17/$C$23</f>
        <v>0.0015748031496062992</v>
      </c>
      <c r="E17" s="1"/>
    </row>
    <row r="18" spans="1:5" ht="12.75">
      <c r="A18" s="9">
        <v>3</v>
      </c>
      <c r="B18" s="7" t="s">
        <v>19</v>
      </c>
      <c r="C18" s="6">
        <v>359</v>
      </c>
      <c r="D18" s="8">
        <f>C18/C23</f>
        <v>0.18845144356955382</v>
      </c>
      <c r="E18" s="1"/>
    </row>
    <row r="19" spans="1:5" ht="12.75">
      <c r="A19" s="9">
        <v>2</v>
      </c>
      <c r="B19" s="7" t="s">
        <v>20</v>
      </c>
      <c r="C19" s="6">
        <v>7</v>
      </c>
      <c r="D19" s="8">
        <f>C19/C23</f>
        <v>0.003674540682414698</v>
      </c>
      <c r="E19" s="1"/>
    </row>
    <row r="20" spans="1:5" ht="12.75">
      <c r="A20" s="9">
        <v>15</v>
      </c>
      <c r="B20" s="7" t="s">
        <v>21</v>
      </c>
      <c r="C20" s="6">
        <v>139</v>
      </c>
      <c r="D20" s="8">
        <f>C20/C23</f>
        <v>0.07296587926509186</v>
      </c>
      <c r="E20" s="1"/>
    </row>
    <row r="21" spans="1:5" ht="12.75">
      <c r="A21" s="9">
        <v>19</v>
      </c>
      <c r="B21" s="7" t="s">
        <v>22</v>
      </c>
      <c r="C21" s="6">
        <v>19</v>
      </c>
      <c r="D21" s="8">
        <f>C21/C23</f>
        <v>0.009973753280839895</v>
      </c>
      <c r="E21" s="1"/>
    </row>
    <row r="22" spans="1:5" ht="20.25" customHeight="1">
      <c r="A22" s="10">
        <v>16</v>
      </c>
      <c r="B22" s="7" t="s">
        <v>23</v>
      </c>
      <c r="C22" s="6">
        <v>31</v>
      </c>
      <c r="D22" s="8">
        <f>C22/C23</f>
        <v>0.01627296587926509</v>
      </c>
      <c r="E22" s="1"/>
    </row>
    <row r="23" spans="1:4" ht="19.5" customHeight="1">
      <c r="A23" s="2"/>
      <c r="B23" s="13"/>
      <c r="C23" s="14">
        <f>SUM(C2:C22)</f>
        <v>1905</v>
      </c>
      <c r="D23" s="15">
        <f>SUM(D2:D22)</f>
        <v>1</v>
      </c>
    </row>
  </sheetData>
  <sheetProtection/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22" sqref="D22"/>
    </sheetView>
  </sheetViews>
  <sheetFormatPr defaultColWidth="8.88671875" defaultRowHeight="15"/>
  <cols>
    <col min="1" max="1" width="21.5546875" style="48" customWidth="1"/>
    <col min="2" max="2" width="15.21484375" style="48" customWidth="1"/>
    <col min="3" max="3" width="20.88671875" style="48" customWidth="1"/>
    <col min="4" max="4" width="10.77734375" style="48" customWidth="1"/>
    <col min="5" max="5" width="8.5546875" style="48" customWidth="1"/>
    <col min="6" max="16384" width="8.77734375" style="48" customWidth="1"/>
  </cols>
  <sheetData>
    <row r="1" spans="1:3" ht="24.75" customHeight="1">
      <c r="A1" s="47" t="s">
        <v>29</v>
      </c>
      <c r="B1" s="47" t="s">
        <v>151</v>
      </c>
      <c r="C1" s="47" t="s">
        <v>152</v>
      </c>
    </row>
    <row r="2" spans="1:3" ht="20.25" customHeight="1">
      <c r="A2" s="49" t="s">
        <v>153</v>
      </c>
      <c r="B2" s="50">
        <v>673</v>
      </c>
      <c r="C2" s="51">
        <f>B2/B7</f>
        <v>0.35328083989501313</v>
      </c>
    </row>
    <row r="3" spans="1:3" ht="13.5">
      <c r="A3" s="52" t="s">
        <v>154</v>
      </c>
      <c r="B3" s="50">
        <v>461</v>
      </c>
      <c r="C3" s="51">
        <f>B3/B7</f>
        <v>0.241994750656168</v>
      </c>
    </row>
    <row r="4" spans="1:3" ht="13.5">
      <c r="A4" s="52" t="s">
        <v>38</v>
      </c>
      <c r="B4" s="50">
        <v>267</v>
      </c>
      <c r="C4" s="51">
        <f>B4/B7</f>
        <v>0.14015748031496064</v>
      </c>
    </row>
    <row r="5" spans="1:3" ht="13.5">
      <c r="A5" s="52" t="s">
        <v>39</v>
      </c>
      <c r="B5" s="50">
        <v>397</v>
      </c>
      <c r="C5" s="51">
        <f>B5/B7</f>
        <v>0.2083989501312336</v>
      </c>
    </row>
    <row r="6" spans="1:3" ht="13.5">
      <c r="A6" s="52" t="s">
        <v>40</v>
      </c>
      <c r="B6" s="50">
        <v>107</v>
      </c>
      <c r="C6" s="51">
        <f>B6/B7</f>
        <v>0.05616797900262467</v>
      </c>
    </row>
    <row r="7" spans="1:3" ht="24" customHeight="1">
      <c r="A7" s="53" t="s">
        <v>155</v>
      </c>
      <c r="B7" s="54">
        <f>SUM(B2:B6)</f>
        <v>1905</v>
      </c>
      <c r="C7" s="55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2017-02-16T10:24:28Z</cp:lastPrinted>
  <dcterms:created xsi:type="dcterms:W3CDTF">2001-07-11T11:13:26Z</dcterms:created>
  <dcterms:modified xsi:type="dcterms:W3CDTF">2020-10-29T09:40:17Z</dcterms:modified>
  <cp:category/>
  <cp:version/>
  <cp:contentType/>
  <cp:contentStatus/>
</cp:coreProperties>
</file>