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2010 Δείκτ. Συχν. Ατυχημ.-Table" sheetId="1" r:id="rId1"/>
    <sheet name="2010 Δ.Σ ανά Οικ. Δραστ.-Graph" sheetId="2" r:id="rId2"/>
  </sheets>
  <externalReferences>
    <externalReference r:id="rId5"/>
    <externalReference r:id="rId6"/>
  </externalReferences>
  <definedNames>
    <definedName name="_xlnm.Print_Area" localSheetId="0">'2010 Δείκτ. Συχν. Ατυχημ.-Table'!$A$1:$E$29</definedName>
  </definedNames>
  <calcPr fullCalcOnLoad="1"/>
</workbook>
</file>

<file path=xl/sharedStrings.xml><?xml version="1.0" encoding="utf-8"?>
<sst xmlns="http://schemas.openxmlformats.org/spreadsheetml/2006/main" count="31" uniqueCount="31">
  <si>
    <t>Α/Α</t>
  </si>
  <si>
    <t>ΠΙΝΑΚΑΣ</t>
  </si>
  <si>
    <t>ΑΡΙΘΜΟΣ 
ΑΤΥΧΗΜ.</t>
  </si>
  <si>
    <t>ΔΕΙΙΚΤΗΣ 
ΣΥΧΝΟΤΗΤΑΣ
(Σημ.2)</t>
  </si>
  <si>
    <t>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t>
  </si>
  <si>
    <t>ΟΙΚΟΝΟΜΙΚΗ ΔΡΑΣΤΗΡΙΟΤΗΤΑ (NACE 2)</t>
  </si>
  <si>
    <t>ΤΟΜΕΑΣ Α  - ΓΕΩΡΓΙΑ, ΔΑΣΟΚΟΜΙΑ ΚΑΙ ΑΛΙΕΙΑ</t>
  </si>
  <si>
    <t>ΤΟΜΕΑΣ Β  - ΟΡΥΧΕΙΑ ΚΑΙ ΛΑΤΟΜΕΙΑ</t>
  </si>
  <si>
    <t>ΤΟΜΕΑΣ Γ  - ΜΕΤΑΠΟΙΗΣΗ</t>
  </si>
  <si>
    <t>ΤΟΜΕΑΣ Δ  - ΠΑΡΟΧΗ ΗΛΕΚΤΡΙΚΟΥ ΡΕΥΜΑΤΟΣ, ΦΥΣΙΚΟΥ ΑΕΡΙΟΥ, ΑΤΜΟΥ ΚΑΙ ΚΛΙΜΑΤΙΣΜΟΥ</t>
  </si>
  <si>
    <t>ΤΟΜΕΑΣ Ε  - ΠΑΡΟΧΗ ΝΕΡΟΥ - ΕΠΕΞΕΡΓΑΣΙΑ ΛΥΜΑΤΩΝ, ΔΙΑΧΕΙΡΙΣΗ ΑΠΟΒΛΗΤΩΝ ΚΑΙ ΔΡΑΣΤΗΡΙΟΤΗΤΕΣ ΕΞΥΓΙΑΝΣΗΣ</t>
  </si>
  <si>
    <t>ΤΟΜΕΑΣ ΣΤ  - ΚΑΤΑΣΚΕΥΕΣ</t>
  </si>
  <si>
    <t>ΤΟΜΕΑΣ Ζ  - ΧΟΝΔΡΙΚΟ ΚΑΙ ΛΙΑΝΙΚΟ ΕΜΠΟΡΙΟ - ΕΠΙΣΚΕΥΗ ΜΗΧΑΝΟΚΙΝΗΤΩΝ ΟΧΗΜΑΤΩΝ ΚΑΙ ΜΟΤΟΣΥΚΛΕΤΩΝ</t>
  </si>
  <si>
    <t>ΤΟΜΕΑΣ Η  - ΜΕΤΑΦΟΡΑ ΚΑΙ ΑΠΟΘΗΚΕΥΣΗ</t>
  </si>
  <si>
    <t>ΤΟΜΕΑΣ Θ  - ΔΡΑΣΤΗΡΙΟΤΗΤΕΣ ΥΠΗΡΕΣΙΩΝ ΠΑΡΟΧΗΣ ΚΑΤΑΛΥΜΑΤΟΣ ΚΑΙ ΥΠΗΡΕΣΙΩΝ ΕΣΤΙΑΣΗΣ</t>
  </si>
  <si>
    <t>ΤΟΜΕΑΣ Ι  - ΕΝΗΜΕΡΩΣΗ ΚΑΙ ΕΠΙΚΟΙΝΩΝΙΑ</t>
  </si>
  <si>
    <t>ΤΟΜΕΑΣ Κ  - ΧΡΗΜΑΤΟΠΙΣΤΩΤΙΚΕΣ ΚΑΙ ΑΣΦΑΛΙΣΤΙΚΕΣ ΔΡΑΣΤΗΡΙΟΤΗΤΕΣ</t>
  </si>
  <si>
    <t>ΤΟΜΕΑΣ Λ  - ΔΙΑΧΕΙΡΙΣΗ ΑΚΙΝΗΤΗΣ ΠΕΡΙΟΥΣΙΑΣ</t>
  </si>
  <si>
    <t>ΤΟΜΕΑΣ Μ  - ΕΠΑΓΓΕΛΜΑΤΙΚΕΣ, ΕΠΙΣΤΗΜΟΝΙΚΕΣ ΚΑΙ ΤΕΧΝΙΚΕΣ ΔΡΑΣΤΗΡΙΟΤΗΤΕΣ</t>
  </si>
  <si>
    <t>ΤΟΜΕΑΣ Ν  - ΔΙΟΙΚΗΤΙΚΕΣ ΚΑΙ ΥΠΟΣΤΗΡΙΚΤΙΚΕΣ ΔΡΑΣΤΗΡΙΟΤΗΤΕΣ</t>
  </si>
  <si>
    <t>ΤΟΜΕΑΣ Ξ  - ΔΗΜΟΣΙΑ ΔΙΟΙΚΗΣΗ ΚΑΙ ΑΜΥΝΑ - ΥΠΟΧΡΕΩΤΙΚΗ ΚΟΙΝΩΝΙΚΗ ΑΣΦΑΛΙΣΗ</t>
  </si>
  <si>
    <t>ΤΟΜΕΑΣ Ο  - ΕΚΠΑΙΔΕΥΣΗ</t>
  </si>
  <si>
    <t>ΤΟΜΕΑΣ Π  - ΔΡΑΣΤΗΡΙΟΤΗΤΕΣ ΣΧΕΤΙΚΕΣ ΜΕ ΤΗΝ ΑΝΘΡΩΠΙΝΗ ΥΓΕΙΑ ΚΑΙ ΤΗΝ ΚΟΙΝΩΝΙΚΗ ΜΕΡΙΜΝΑ</t>
  </si>
  <si>
    <t>ΤΟΜΕΑΣ Ρ  - ΤΕΧΝΕΣ, ΔΙΑΣΚΕΔΑΣΗ ΚΑΙ ΨΥΧΑΓΩΓΙΑ</t>
  </si>
  <si>
    <t>ΤΟΜΕΑΣ Σ  - ΑΛΛΕΣ ΔΡΑΣΤΗΡΙΟΤΗΤΕΣ ΠΑΡΟΧΗΣ ΥΠΗΡΕΣΙΩΝ</t>
  </si>
  <si>
    <t>ΤΟΜΕΑΣ Υ - ΔΡΑΣΤΗΡΙΟΤΗΤΕΣ ΕΤΕΡΟΔΙΚΩΝ ΟΡΓΑΝΙΣΜΩΝ ΚΑΙ ΦΟΡΕΩΝ</t>
  </si>
  <si>
    <t>ΣΥΝΟΛΟ / ΜΕΣΟΣ ΟΡΟΣ</t>
  </si>
  <si>
    <t>ΑΡΙΘΜΟΣ 
ΑΠΑΣΧΟΛΟΥΜΕΝΩΝ 
ΠΡΟΣΩΠΩΝ (Σημ.1)</t>
  </si>
  <si>
    <r>
      <t>Σημ.2</t>
    </r>
    <r>
      <rPr>
        <sz val="14"/>
        <rFont val="Arial"/>
        <family val="2"/>
      </rPr>
      <t>: Δείκτης Συχνότητας=(Αριθμός Ατυχημάτων / Αριθμός Απασχολουμένων Προσώπων)  χ 100.000</t>
    </r>
  </si>
  <si>
    <r>
      <t>Σημ.1</t>
    </r>
    <r>
      <rPr>
        <sz val="14"/>
        <rFont val="Arial"/>
        <family val="2"/>
      </rPr>
      <t xml:space="preserve">: Τα αποτελέματα που φαίνονται στον πιο πάνω πίνακα είναι </t>
    </r>
    <r>
      <rPr>
        <b/>
        <u val="single"/>
        <sz val="14"/>
        <rFont val="Arial"/>
        <family val="2"/>
      </rPr>
      <t>προκαταρκτικά και όχι τελικά</t>
    </r>
    <r>
      <rPr>
        <sz val="14"/>
        <rFont val="Arial"/>
        <family val="2"/>
      </rPr>
      <t>, καθότι ο αριθμός των απασχολουμένων προσώπων που αναφέρεται, αφορά το τρίτο τρίμηνο του 2010, σύμφωνα με την Έρευνα Εργατικού Δυναμικού της Στατιστικής Υπηρεσίας και όχι το μέσο όρο του έτους, που δεν είναι ακόμη διαθέσιμος. Τα τελικά αποτελέσματα θα ετοιμασθούν και θα εκδοθούν αργότερα (δημοσιέυση στην επίσημη ιστοσελίδα του Τμήματος και συμπερίληψη τους στην Ετήσια Έκθεση του Τμήματος για το έτος 2011)</t>
    </r>
  </si>
  <si>
    <t>Δέικτης Συχνότητας Εργατικών Ατυχημάτων 2010 (εργοδοτουμενα πρόσωπα κατά τη διάρκεια της εργασίας)
Ταξινόμηση κατά Τομέα Οικονομικής Δραστηριότητας - ΠΡΟΚΑΤΑΡΚΤΙΚΑ ΑΠΟΤΕΛΕΣΜΑΤΑ (Σημ.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</si>
</sst>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quot;Yes&quot;;&quot;Yes&quot;;&quot;No&quot;"/>
    <numFmt numFmtId="196" formatCode="&quot;True&quot;;&quot;True&quot;;&quot;False&quot;"/>
    <numFmt numFmtId="197" formatCode="&quot;On&quot;;&quot;On&quot;;&quot;Off&quot;"/>
    <numFmt numFmtId="198" formatCode="[$€-2]\ #,##0.00_);[Red]\([$€-2]\ #,##0.00\)"/>
  </numFmts>
  <fonts count="51">
    <font>
      <sz val="12"/>
      <name val="Arial"/>
      <family val="0"/>
    </font>
    <font>
      <b/>
      <u val="single"/>
      <sz val="14"/>
      <name val="Arial"/>
      <family val="2"/>
    </font>
    <font>
      <b/>
      <sz val="16"/>
      <name val="Arial"/>
      <family val="2"/>
    </font>
    <font>
      <sz val="14"/>
      <name val="Arial"/>
      <family val="2"/>
    </font>
    <font>
      <b/>
      <i/>
      <u val="single"/>
      <sz val="16"/>
      <name val="Arial"/>
      <family val="2"/>
    </font>
    <font>
      <sz val="10"/>
      <name val="Arial"/>
      <family val="2"/>
    </font>
    <font>
      <u val="single"/>
      <sz val="3.6"/>
      <color indexed="12"/>
      <name val="Arial"/>
      <family val="0"/>
    </font>
    <font>
      <u val="single"/>
      <sz val="3.6"/>
      <color indexed="36"/>
      <name val="Arial"/>
      <family val="0"/>
    </font>
    <font>
      <sz val="8"/>
      <name val="Arial"/>
      <family val="0"/>
    </font>
    <font>
      <sz val="16"/>
      <color indexed="8"/>
      <name val="Arial"/>
      <family val="2"/>
    </font>
    <font>
      <sz val="16"/>
      <name val="Arial"/>
      <family val="0"/>
    </font>
    <font>
      <b/>
      <sz val="18"/>
      <name val="Arial"/>
      <family val="2"/>
    </font>
    <font>
      <b/>
      <sz val="18"/>
      <color indexed="8"/>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8"/>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top" wrapText="1"/>
    </xf>
    <xf numFmtId="0" fontId="5" fillId="0" borderId="0" xfId="0" applyFont="1" applyAlignment="1">
      <alignment horizontal="center" vertical="center"/>
    </xf>
    <xf numFmtId="0" fontId="9" fillId="0" borderId="10" xfId="0" applyFont="1" applyBorder="1" applyAlignment="1">
      <alignment horizontal="center" vertical="center" wrapText="1"/>
    </xf>
    <xf numFmtId="2" fontId="9" fillId="0" borderId="10" xfId="0" applyNumberFormat="1" applyFont="1" applyBorder="1" applyAlignment="1">
      <alignment horizontal="center" vertical="center" wrapText="1"/>
    </xf>
    <xf numFmtId="0" fontId="10" fillId="0" borderId="11"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horizontal="right" vertical="center" wrapText="1"/>
    </xf>
    <xf numFmtId="0" fontId="11" fillId="33" borderId="10" xfId="0" applyFont="1" applyFill="1" applyBorder="1" applyAlignment="1">
      <alignment horizontal="center" vertical="center"/>
    </xf>
    <xf numFmtId="2" fontId="12" fillId="33" borderId="10" xfId="0" applyNumberFormat="1"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center" vertical="center"/>
    </xf>
    <xf numFmtId="0" fontId="11" fillId="34" borderId="12" xfId="0" applyFont="1" applyFill="1" applyBorder="1" applyAlignment="1">
      <alignment horizontal="center" vertical="center"/>
    </xf>
    <xf numFmtId="0" fontId="11" fillId="34" borderId="0" xfId="0" applyFont="1" applyFill="1" applyBorder="1" applyAlignment="1">
      <alignment horizontal="center" vertical="center"/>
    </xf>
    <xf numFmtId="0" fontId="1" fillId="0" borderId="0" xfId="0" applyFont="1" applyAlignment="1">
      <alignment horizontal="left" wrapText="1"/>
    </xf>
    <xf numFmtId="0" fontId="2" fillId="0" borderId="0" xfId="0" applyFont="1" applyBorder="1" applyAlignment="1">
      <alignment horizontal="center" vertical="center"/>
    </xf>
    <xf numFmtId="0" fontId="4" fillId="0" borderId="0" xfId="0" applyFont="1" applyAlignment="1">
      <alignment horizontal="center"/>
    </xf>
    <xf numFmtId="0" fontId="1" fillId="0" borderId="0"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1175"/>
          <c:w val="0.86825"/>
          <c:h val="0.83175"/>
        </c:manualLayout>
      </c:layout>
      <c:barChart>
        <c:barDir val="bar"/>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Lbls>
            <c:numFmt formatCode="0.00" sourceLinked="0"/>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'[1]Sheet1'!$B$5:$B$26</c:f>
              <c:strCache>
                <c:ptCount val="22"/>
                <c:pt idx="0">
                  <c:v>ΤΟΜΕΑΣ Ο  - ΕΚΠΑΙΔΕΥΣΗ</c:v>
                </c:pt>
                <c:pt idx="1">
                  <c: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c:v>
                </c:pt>
                <c:pt idx="2">
                  <c:v>ΤΟΜΕΑΣ Μ  - ΕΠΑΓΓΕΛΜΑΤΙΚΕΣ, ΕΠΙΣΤΗΜΟΝΙΚΕΣ ΚΑΙ ΤΕΧΝΙΚΕΣ ΔΡΑΣΤΗΡΙΟΤΗΤΕΣ</c:v>
                </c:pt>
                <c:pt idx="3">
                  <c:v>ΤΟΜΕΑΣ Λ  - ΔΙΑΧΕΙΡΙΣΗ ΑΚΙΝΗΤΗΣ ΠΕΡΙΟΥΣΙΑΣ</c:v>
                </c:pt>
                <c:pt idx="4">
                  <c:v>ΤΟΜΕΑΣ Κ  - ΧΡΗΜΑΤΟΠΙΣΤΩΤΙΚΕΣ ΚΑΙ ΑΣΦΑΛΙΣΤΙΚΕΣ ΔΡΑΣΤΗΡΙΟΤΗΤΕΣ</c:v>
                </c:pt>
                <c:pt idx="5">
                  <c:v>ΤΟΜΕΑΣ Σ  - ΑΛΛΕΣ ΔΡΑΣΤΗΡΙΟΤΗΤΕΣ ΠΑΡΟΧΗΣ ΥΠΗΡΕΣΙΩΝ</c:v>
                </c:pt>
                <c:pt idx="6">
                  <c:v>ΤΟΜΕΑΣ Ι  - ΕΝΗΜΕΡΩΣΗ ΚΑΙ ΕΠΙΚΟΙΝΩΝΙΑ</c:v>
                </c:pt>
                <c:pt idx="7">
                  <c:v>ΤΟΜΕΑΣ Π  - ΔΡΑΣΤΗΡΙΟΤΗΤΕΣ ΣΧΕΤΙΚΕΣ ΜΕ ΤΗΝ ΑΝΘΡΩΠΙΝΗ ΥΓΕΙΑ ΚΑΙ ΤΗΝ ΚΟΙΝΩΝΙΚΗ ΜΕΡΙΜΝΑ</c:v>
                </c:pt>
                <c:pt idx="8">
                  <c:v>ΤΟΜΕΑΣ Ρ  - ΤΕΧΝΕΣ, ΔΙΑΣΚΕΔΑΣΗ ΚΑΙ ΨΥΧΑΓΩΓΙΑ</c:v>
                </c:pt>
                <c:pt idx="9">
                  <c:v>ΤΟΜΕΑΣ Ξ  - ΔΗΜΟΣΙΑ ΔΙΟΙΚΗΣΗ ΚΑΙ ΑΜΥΝΑ - ΥΠΟΧΡΕΩΤΙΚΗ ΚΟΙΝΩΝΙΚΗ ΑΣΦΑΛΙΣΗ</c:v>
                </c:pt>
                <c:pt idx="10">
                  <c:v>ΤΟΜΕΑΣ Ν  - ΔΙΟΙΚΗΤΙΚΕΣ ΚΑΙ ΥΠΟΣΤΗΡΙΚΤΙΚΕΣ ΔΡΑΣΤΗΡΙΟΤΗΤΕΣ</c:v>
                </c:pt>
                <c:pt idx="11">
                  <c:v>ΤΟΜΕΑΣ Υ - ΔΡΑΣΤΗΡΙΟΤΗΤΕΣ ΕΤΕΡΟΔΙΚΩΝ ΟΡΓΑΝΙΣΜΩΝ ΚΑΙ ΦΟΡΕΩΝ</c:v>
                </c:pt>
                <c:pt idx="12">
                  <c:v>ΤΟΜΕΑΣ Ζ  - ΧΟΝΔΡΙΚΟ ΚΑΙ ΛΙΑΝΙΚΟ ΕΜΠΟΡΙΟ - ΕΠΙΣΚΕΥΗ ΜΗΧΑΝΟΚΙΝΗΤΩΝ ΟΧΗΜΑΤΩΝ ΚΑΙ ΜΟΤΟΣΥΚΛΕΤΩΝ</c:v>
                </c:pt>
                <c:pt idx="13">
                  <c:v>ΜΕΣΟΣ ΟΡΟΣ</c:v>
                </c:pt>
                <c:pt idx="14">
                  <c:v>ΤΟΜΕΑΣ Η  - ΜΕΤΑΦΟΡΑ ΚΑΙ ΑΠΟΘΗΚΕΥΣΗ</c:v>
                </c:pt>
                <c:pt idx="15">
                  <c:v>ΤΟΜΕΑΣ Α  - ΓΕΩΡΓΙΑ, ΔΑΣΟΚΟΜΙΑ ΚΑΙ ΑΛΙΕΙΑ</c:v>
                </c:pt>
                <c:pt idx="16">
                  <c:v>ΤΟΜΕΑΣ Θ  - ΔΡΑΣΤΗΡΙΟΤΗΤΕΣ ΥΠΗΡΕΣΙΩΝ ΠΑΡΟΧΗΣ ΚΑΤΑΛΥΜΑΤΟΣ ΚΑΙ ΥΠΗΡΕΣΙΩΝ ΕΣΤΙΑΣΗΣ</c:v>
                </c:pt>
                <c:pt idx="17">
                  <c:v>ΤΟΜΕΑΣ Δ  - ΠΑΡΟΧΗ ΗΛΕΚΤΡΙΚΟΥ ΡΕΥΜΑΤΟΣ, ΦΥΣΙΚΟΥ ΑΕΡΙΟΥ, ΑΤΜΟΥ ΚΑΙ ΚΛΙΜΑΤΙΣΜΟΥ</c:v>
                </c:pt>
                <c:pt idx="18">
                  <c:v>ΤΟΜΕΑΣ ΣΤ  - ΚΑΤΑΣΚΕΥΕΣ</c:v>
                </c:pt>
                <c:pt idx="19">
                  <c:v>ΤΟΜΕΑΣ Ε  - ΠΑΡΟΧΗ ΝΕΡΟΥ - ΕΠΕΞΕΡΓΑΣΙΑ ΛΥΜΑΤΩΝ, ΔΙΑΧΕΙΡΙΣΗ ΑΠΟΒΛΗΤΩΝ ΚΑΙ ΔΡΑΣΤΗΡΙΟΤΗΤΕΣ ΕΞΥΓΙΑΝΣΗΣ</c:v>
                </c:pt>
                <c:pt idx="20">
                  <c:v>ΤΟΜΕΑΣ Γ  - ΜΕΤΑΠΟΙΗΣΗ</c:v>
                </c:pt>
                <c:pt idx="21">
                  <c:v>ΤΟΜΕΑΣ Β  - ΟΡΥΧΕΙΑ ΚΑΙ ΛΑΤΟΜΕΙΑ</c:v>
                </c:pt>
              </c:strCache>
            </c:strRef>
          </c:cat>
          <c:val>
            <c:numRef>
              <c:f>'[1]Sheet1'!$E$5:$E$26</c:f>
              <c:numCache>
                <c:ptCount val="22"/>
                <c:pt idx="0">
                  <c:v>63.03845345660853</c:v>
                </c:pt>
                <c:pt idx="1">
                  <c:v>84.4259038537942</c:v>
                </c:pt>
                <c:pt idx="2">
                  <c:v>87.07550690384376</c:v>
                </c:pt>
                <c:pt idx="3">
                  <c:v>113.50737797956867</c:v>
                </c:pt>
                <c:pt idx="4">
                  <c:v>143.55916293964992</c:v>
                </c:pt>
                <c:pt idx="5">
                  <c:v>235.89185265831975</c:v>
                </c:pt>
                <c:pt idx="6">
                  <c:v>272.81407720638384</c:v>
                </c:pt>
                <c:pt idx="7">
                  <c:v>293.1889941362201</c:v>
                </c:pt>
                <c:pt idx="8">
                  <c:v>356.22402533148625</c:v>
                </c:pt>
                <c:pt idx="9">
                  <c:v>408.86088675893967</c:v>
                </c:pt>
                <c:pt idx="10">
                  <c:v>427.62115932847644</c:v>
                </c:pt>
                <c:pt idx="11">
                  <c:v>463.67851622874804</c:v>
                </c:pt>
                <c:pt idx="12">
                  <c:v>467.80407264722066</c:v>
                </c:pt>
                <c:pt idx="13">
                  <c:v>695.4417360569345</c:v>
                </c:pt>
                <c:pt idx="14">
                  <c:v>985.8740435550325</c:v>
                </c:pt>
                <c:pt idx="15">
                  <c:v>1088.6822408709459</c:v>
                </c:pt>
                <c:pt idx="16">
                  <c:v>1158.865886588659</c:v>
                </c:pt>
                <c:pt idx="17">
                  <c:v>1413.9827179890024</c:v>
                </c:pt>
                <c:pt idx="18">
                  <c:v>1605.0887257378952</c:v>
                </c:pt>
                <c:pt idx="19">
                  <c:v>1664.2192853646598</c:v>
                </c:pt>
                <c:pt idx="20">
                  <c:v>1915.6787312553977</c:v>
                </c:pt>
                <c:pt idx="21">
                  <c:v>3913.8943248532287</c:v>
                </c:pt>
              </c:numCache>
            </c:numRef>
          </c:val>
        </c:ser>
        <c:axId val="13107500"/>
        <c:axId val="50858637"/>
      </c:barChart>
      <c:catAx>
        <c:axId val="131075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ΟΙΚΟΝΟΜΙΚΗ ΔΡΑΣΤΗΡΙΟΤΗΤΑ</a:t>
                </a:r>
              </a:p>
            </c:rich>
          </c:tx>
          <c:layout>
            <c:manualLayout>
              <c:xMode val="factor"/>
              <c:yMode val="factor"/>
              <c:x val="-0.049"/>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0858637"/>
        <c:crosses val="autoZero"/>
        <c:auto val="1"/>
        <c:lblOffset val="100"/>
        <c:tickLblSkip val="1"/>
        <c:noMultiLvlLbl val="0"/>
      </c:catAx>
      <c:valAx>
        <c:axId val="508586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ΔΕΙΚΤΗΣ ΣΥΧΝΟΤΗΤΑΣ</a:t>
                </a:r>
              </a:p>
            </c:rich>
          </c:tx>
          <c:layout>
            <c:manualLayout>
              <c:xMode val="factor"/>
              <c:yMode val="factor"/>
              <c:x val="0.04125"/>
              <c:y val="0.00525"/>
            </c:manualLayout>
          </c:layout>
          <c:overlay val="0"/>
          <c:spPr>
            <a:noFill/>
            <a:ln w="3175">
              <a:noFill/>
            </a:ln>
          </c:spPr>
        </c:title>
        <c:majorGridlines>
          <c:spPr>
            <a:ln w="3175">
              <a:solidFill>
                <a:srgbClr val="000000"/>
              </a:solidFill>
            </a:ln>
          </c:spPr>
        </c:majorGridlines>
        <c:delete val="1"/>
        <c:majorTickMark val="out"/>
        <c:minorTickMark val="none"/>
        <c:tickLblPos val="nextTo"/>
        <c:crossAx val="13107500"/>
        <c:crossesAt val="1"/>
        <c:crossBetween val="between"/>
        <c:dispUnits/>
      </c:valAx>
      <c:spPr>
        <a:solidFill>
          <a:srgbClr val="C0C0C0"/>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5" right="0.75" top="1" bottom="1" header="0.5" footer="0.5"/>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cdr:y>
    </cdr:from>
    <cdr:to>
      <cdr:x>0.95775</cdr:x>
      <cdr:y>0.1165</cdr:y>
    </cdr:to>
    <cdr:sp>
      <cdr:nvSpPr>
        <cdr:cNvPr id="1" name="Text Box 1"/>
        <cdr:cNvSpPr txBox="1">
          <a:spLocks noChangeArrowheads="1"/>
        </cdr:cNvSpPr>
      </cdr:nvSpPr>
      <cdr:spPr>
        <a:xfrm>
          <a:off x="95250" y="0"/>
          <a:ext cx="5800725" cy="1028700"/>
        </a:xfrm>
        <a:prstGeom prst="rect">
          <a:avLst/>
        </a:prstGeom>
        <a:noFill/>
        <a:ln w="9525" cmpd="sng">
          <a:noFill/>
        </a:ln>
      </cdr:spPr>
      <cdr:txBody>
        <a:bodyPr vertOverflow="clip" wrap="square" lIns="36576" tIns="27432" rIns="36576" bIns="0"/>
        <a:p>
          <a:pPr algn="ctr">
            <a:defRPr/>
          </a:pPr>
          <a:r>
            <a:rPr lang="en-US" cap="none" sz="1150" b="1" i="0" u="none" baseline="0">
              <a:solidFill>
                <a:srgbClr val="000000"/>
              </a:solidFill>
              <a:latin typeface="Arial"/>
              <a:ea typeface="Arial"/>
              <a:cs typeface="Arial"/>
            </a:rPr>
            <a:t> Δείκτης Συχνότητας Ατυχημάτων κατά τομέα Οικονομικής Δραστηριότητας για το έτος 2010
</a:t>
          </a:r>
          <a:r>
            <a:rPr lang="en-US" cap="none" sz="1150" b="1" i="0" u="none" baseline="0">
              <a:solidFill>
                <a:srgbClr val="000000"/>
              </a:solidFill>
              <a:latin typeface="Arial"/>
              <a:ea typeface="Arial"/>
              <a:cs typeface="Arial"/>
            </a:rPr>
            <a:t>ΔΙΑΓΡΑΜΜΑ
</a:t>
          </a:r>
          <a:r>
            <a:rPr lang="en-US" cap="none" sz="1150" b="1" i="0" u="none" baseline="0">
              <a:solidFill>
                <a:srgbClr val="000000"/>
              </a:solidFill>
              <a:latin typeface="Arial"/>
              <a:ea typeface="Arial"/>
              <a:cs typeface="Arial"/>
            </a:rPr>
            <a:t>(Προκαταρκτικά αποτελέσματα)</a:t>
          </a:r>
        </a:p>
      </cdr:txBody>
    </cdr:sp>
  </cdr:relSizeAnchor>
  <cdr:relSizeAnchor xmlns:cdr="http://schemas.openxmlformats.org/drawingml/2006/chartDrawing">
    <cdr:from>
      <cdr:x>0.6125</cdr:x>
      <cdr:y>0.44225</cdr:y>
    </cdr:from>
    <cdr:to>
      <cdr:x>0.89875</cdr:x>
      <cdr:y>0.44225</cdr:y>
    </cdr:to>
    <cdr:sp>
      <cdr:nvSpPr>
        <cdr:cNvPr id="2" name="Line 2"/>
        <cdr:cNvSpPr>
          <a:spLocks/>
        </cdr:cNvSpPr>
      </cdr:nvSpPr>
      <cdr:spPr>
        <a:xfrm>
          <a:off x="3771900" y="3905250"/>
          <a:ext cx="1762125" cy="0"/>
        </a:xfrm>
        <a:prstGeom prst="line">
          <a:avLst/>
        </a:prstGeom>
        <a:noFill/>
        <a:ln w="31750"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8839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tsekme\Desktop\ISTOSELIDA\STATISTIKA\&#913;&#932;&#933;&#935;&#919;&#924;&#913;&#932;&#913;\2010\05-Parartima%20XIV%20-%20&#916;&#917;&#921;&#922;&#932;&#919;&#931;%20&#931;&#933;&#935;&#925;&#927;&#932;&#919;&#932;&#913;&#931;%202010%20-BAR%20CHART(PROKATARKTI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1">
        <row r="5">
          <cell r="B5" t="str">
            <v>ΤΟΜΕΑΣ Ο  - ΕΚΠΑΙΔΕΥΣΗ</v>
          </cell>
          <cell r="E5">
            <v>63.03845345660853</v>
          </cell>
        </row>
        <row r="6">
          <cell r="B6" t="str">
            <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v>
          </cell>
          <cell r="E6">
            <v>84.4259038537942</v>
          </cell>
        </row>
        <row r="7">
          <cell r="B7" t="str">
            <v>ΤΟΜΕΑΣ Μ  - ΕΠΑΓΓΕΛΜΑΤΙΚΕΣ, ΕΠΙΣΤΗΜΟΝΙΚΕΣ ΚΑΙ ΤΕΧΝΙΚΕΣ ΔΡΑΣΤΗΡΙΟΤΗΤΕΣ</v>
          </cell>
          <cell r="E7">
            <v>87.07550690384376</v>
          </cell>
        </row>
        <row r="8">
          <cell r="B8" t="str">
            <v>ΤΟΜΕΑΣ Λ  - ΔΙΑΧΕΙΡΙΣΗ ΑΚΙΝΗΤΗΣ ΠΕΡΙΟΥΣΙΑΣ</v>
          </cell>
          <cell r="E8">
            <v>113.50737797956867</v>
          </cell>
        </row>
        <row r="9">
          <cell r="B9" t="str">
            <v>ΤΟΜΕΑΣ Κ  - ΧΡΗΜΑΤΟΠΙΣΤΩΤΙΚΕΣ ΚΑΙ ΑΣΦΑΛΙΣΤΙΚΕΣ ΔΡΑΣΤΗΡΙΟΤΗΤΕΣ</v>
          </cell>
          <cell r="E9">
            <v>143.55916293964992</v>
          </cell>
        </row>
        <row r="10">
          <cell r="B10" t="str">
            <v>ΤΟΜΕΑΣ Σ  - ΑΛΛΕΣ ΔΡΑΣΤΗΡΙΟΤΗΤΕΣ ΠΑΡΟΧΗΣ ΥΠΗΡΕΣΙΩΝ</v>
          </cell>
          <cell r="E10">
            <v>235.89185265831975</v>
          </cell>
        </row>
        <row r="11">
          <cell r="B11" t="str">
            <v>ΤΟΜΕΑΣ Ι  - ΕΝΗΜΕΡΩΣΗ ΚΑΙ ΕΠΙΚΟΙΝΩΝΙΑ</v>
          </cell>
          <cell r="E11">
            <v>272.81407720638384</v>
          </cell>
        </row>
        <row r="12">
          <cell r="B12" t="str">
            <v>ΤΟΜΕΑΣ Π  - ΔΡΑΣΤΗΡΙΟΤΗΤΕΣ ΣΧΕΤΙΚΕΣ ΜΕ ΤΗΝ ΑΝΘΡΩΠΙΝΗ ΥΓΕΙΑ ΚΑΙ ΤΗΝ ΚΟΙΝΩΝΙΚΗ ΜΕΡΙΜΝΑ</v>
          </cell>
          <cell r="E12">
            <v>293.1889941362201</v>
          </cell>
        </row>
        <row r="13">
          <cell r="B13" t="str">
            <v>ΤΟΜΕΑΣ Ρ  - ΤΕΧΝΕΣ, ΔΙΑΣΚΕΔΑΣΗ ΚΑΙ ΨΥΧΑΓΩΓΙΑ</v>
          </cell>
          <cell r="E13">
            <v>356.22402533148625</v>
          </cell>
        </row>
        <row r="14">
          <cell r="B14" t="str">
            <v>ΤΟΜΕΑΣ Ξ  - ΔΗΜΟΣΙΑ ΔΙΟΙΚΗΣΗ ΚΑΙ ΑΜΥΝΑ - ΥΠΟΧΡΕΩΤΙΚΗ ΚΟΙΝΩΝΙΚΗ ΑΣΦΑΛΙΣΗ</v>
          </cell>
          <cell r="E14">
            <v>408.86088675893967</v>
          </cell>
        </row>
        <row r="15">
          <cell r="B15" t="str">
            <v>ΤΟΜΕΑΣ Ν  - ΔΙΟΙΚΗΤΙΚΕΣ ΚΑΙ ΥΠΟΣΤΗΡΙΚΤΙΚΕΣ ΔΡΑΣΤΗΡΙΟΤΗΤΕΣ</v>
          </cell>
          <cell r="E15">
            <v>427.62115932847644</v>
          </cell>
        </row>
        <row r="16">
          <cell r="B16" t="str">
            <v>ΤΟΜΕΑΣ Υ - ΔΡΑΣΤΗΡΙΟΤΗΤΕΣ ΕΤΕΡΟΔΙΚΩΝ ΟΡΓΑΝΙΣΜΩΝ ΚΑΙ ΦΟΡΕΩΝ</v>
          </cell>
          <cell r="E16">
            <v>463.67851622874804</v>
          </cell>
        </row>
        <row r="17">
          <cell r="B17" t="str">
            <v>ΤΟΜΕΑΣ Ζ  - ΧΟΝΔΡΙΚΟ ΚΑΙ ΛΙΑΝΙΚΟ ΕΜΠΟΡΙΟ - ΕΠΙΣΚΕΥΗ ΜΗΧΑΝΟΚΙΝΗΤΩΝ ΟΧΗΜΑΤΩΝ ΚΑΙ ΜΟΤΟΣΥΚΛΕΤΩΝ</v>
          </cell>
          <cell r="E17">
            <v>467.80407264722066</v>
          </cell>
        </row>
        <row r="18">
          <cell r="B18" t="str">
            <v>ΜΕΣΟΣ ΟΡΟΣ</v>
          </cell>
          <cell r="E18">
            <v>695.4417360569345</v>
          </cell>
        </row>
        <row r="19">
          <cell r="B19" t="str">
            <v>ΤΟΜΕΑΣ Η  - ΜΕΤΑΦΟΡΑ ΚΑΙ ΑΠΟΘΗΚΕΥΣΗ</v>
          </cell>
          <cell r="E19">
            <v>985.8740435550325</v>
          </cell>
        </row>
        <row r="20">
          <cell r="B20" t="str">
            <v>ΤΟΜΕΑΣ Α  - ΓΕΩΡΓΙΑ, ΔΑΣΟΚΟΜΙΑ ΚΑΙ ΑΛΙΕΙΑ</v>
          </cell>
          <cell r="E20">
            <v>1088.6822408709459</v>
          </cell>
        </row>
        <row r="21">
          <cell r="B21" t="str">
            <v>ΤΟΜΕΑΣ Θ  - ΔΡΑΣΤΗΡΙΟΤΗΤΕΣ ΥΠΗΡΕΣΙΩΝ ΠΑΡΟΧΗΣ ΚΑΤΑΛΥΜΑΤΟΣ ΚΑΙ ΥΠΗΡΕΣΙΩΝ ΕΣΤΙΑΣΗΣ</v>
          </cell>
          <cell r="E21">
            <v>1158.865886588659</v>
          </cell>
        </row>
        <row r="22">
          <cell r="B22" t="str">
            <v>ΤΟΜΕΑΣ Δ  - ΠΑΡΟΧΗ ΗΛΕΚΤΡΙΚΟΥ ΡΕΥΜΑΤΟΣ, ΦΥΣΙΚΟΥ ΑΕΡΙΟΥ, ΑΤΜΟΥ ΚΑΙ ΚΛΙΜΑΤΙΣΜΟΥ</v>
          </cell>
          <cell r="E22">
            <v>1413.9827179890024</v>
          </cell>
        </row>
        <row r="23">
          <cell r="B23" t="str">
            <v>ΤΟΜΕΑΣ ΣΤ  - ΚΑΤΑΣΚΕΥΕΣ</v>
          </cell>
          <cell r="E23">
            <v>1605.0887257378952</v>
          </cell>
        </row>
        <row r="24">
          <cell r="B24" t="str">
            <v>ΤΟΜΕΑΣ Ε  - ΠΑΡΟΧΗ ΝΕΡΟΥ - ΕΠΕΞΕΡΓΑΣΙΑ ΛΥΜΑΤΩΝ, ΔΙΑΧΕΙΡΙΣΗ ΑΠΟΒΛΗΤΩΝ ΚΑΙ ΔΡΑΣΤΗΡΙΟΤΗΤΕΣ ΕΞΥΓΙΑΝΣΗΣ</v>
          </cell>
          <cell r="E24">
            <v>1664.2192853646598</v>
          </cell>
        </row>
        <row r="25">
          <cell r="B25" t="str">
            <v>ΤΟΜΕΑΣ Γ  - ΜΕΤΑΠΟΙΗΣΗ</v>
          </cell>
          <cell r="E25">
            <v>1915.6787312553977</v>
          </cell>
        </row>
        <row r="26">
          <cell r="B26" t="str">
            <v>ΤΟΜΕΑΣ Β  - ΟΡΥΧΕΙΑ ΚΑΙ ΛΑΤΟΜΕΙΑ</v>
          </cell>
          <cell r="E26">
            <v>3913.8943248532287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
      <sheetName val="Table"/>
      <sheetName val="Sheet1 (sorted - 2012)"/>
      <sheetName val="Sheet1 (sorted)"/>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zoomScale="50" zoomScaleNormal="50" zoomScaleSheetLayoutView="25" zoomScalePageLayoutView="0" workbookViewId="0" topLeftCell="A1">
      <selection activeCell="A1" sqref="A1:E1"/>
    </sheetView>
  </sheetViews>
  <sheetFormatPr defaultColWidth="8.88671875" defaultRowHeight="15"/>
  <cols>
    <col min="1" max="1" width="5.6640625" style="0" bestFit="1" customWidth="1"/>
    <col min="2" max="2" width="106.5546875" style="0" customWidth="1"/>
    <col min="3" max="3" width="14.5546875" style="0" customWidth="1"/>
    <col min="4" max="4" width="27.88671875" style="2" customWidth="1"/>
    <col min="5" max="5" width="27.21484375" style="0" bestFit="1" customWidth="1"/>
    <col min="6" max="6" width="13.3359375" style="0" customWidth="1"/>
    <col min="7" max="7" width="13.10546875" style="0" customWidth="1"/>
  </cols>
  <sheetData>
    <row r="1" spans="1:5" ht="59.25" customHeight="1">
      <c r="A1" s="29" t="s">
        <v>30</v>
      </c>
      <c r="B1" s="30"/>
      <c r="C1" s="30"/>
      <c r="D1" s="30"/>
      <c r="E1" s="30"/>
    </row>
    <row r="2" spans="1:5" s="1" customFormat="1" ht="33" customHeight="1">
      <c r="A2" s="27"/>
      <c r="B2" s="27"/>
      <c r="C2" s="27"/>
      <c r="D2" s="27"/>
      <c r="E2" s="27"/>
    </row>
    <row r="3" spans="1:5" s="1" customFormat="1" ht="45.75" customHeight="1">
      <c r="A3" s="26" t="s">
        <v>1</v>
      </c>
      <c r="B3" s="26"/>
      <c r="C3" s="26"/>
      <c r="D3" s="26"/>
      <c r="E3" s="26"/>
    </row>
    <row r="4" spans="1:5" s="4" customFormat="1" ht="63">
      <c r="A4" s="16" t="s">
        <v>0</v>
      </c>
      <c r="B4" s="17" t="s">
        <v>5</v>
      </c>
      <c r="C4" s="16" t="s">
        <v>2</v>
      </c>
      <c r="D4" s="16" t="s">
        <v>27</v>
      </c>
      <c r="E4" s="16" t="s">
        <v>3</v>
      </c>
    </row>
    <row r="5" spans="1:8" s="5" customFormat="1" ht="30" customHeight="1">
      <c r="A5" s="14">
        <v>1</v>
      </c>
      <c r="B5" s="13" t="s">
        <v>6</v>
      </c>
      <c r="C5" s="12">
        <v>48</v>
      </c>
      <c r="D5" s="10">
        <v>4409</v>
      </c>
      <c r="E5" s="11">
        <f>C5/D5*100000</f>
        <v>1088.6822408709459</v>
      </c>
      <c r="F5" s="21"/>
      <c r="G5" s="21"/>
      <c r="H5" s="21"/>
    </row>
    <row r="6" spans="1:8" s="5" customFormat="1" ht="30" customHeight="1">
      <c r="A6" s="14">
        <v>2</v>
      </c>
      <c r="B6" s="13" t="s">
        <v>7</v>
      </c>
      <c r="C6" s="12">
        <v>20</v>
      </c>
      <c r="D6" s="10">
        <v>511</v>
      </c>
      <c r="E6" s="11">
        <f aca="true" t="shared" si="0" ref="E6:E26">C6/D6*100000</f>
        <v>3913.8943248532287</v>
      </c>
      <c r="F6" s="21"/>
      <c r="G6" s="21"/>
      <c r="H6" s="21"/>
    </row>
    <row r="7" spans="1:8" s="5" customFormat="1" ht="30" customHeight="1">
      <c r="A7" s="14">
        <v>3</v>
      </c>
      <c r="B7" s="13" t="s">
        <v>8</v>
      </c>
      <c r="C7" s="12">
        <v>488</v>
      </c>
      <c r="D7" s="10">
        <v>25474</v>
      </c>
      <c r="E7" s="11">
        <f t="shared" si="0"/>
        <v>1915.6787312553977</v>
      </c>
      <c r="F7" s="21"/>
      <c r="G7" s="21"/>
      <c r="H7" s="21"/>
    </row>
    <row r="8" spans="1:8" s="5" customFormat="1" ht="24">
      <c r="A8" s="14">
        <v>4</v>
      </c>
      <c r="B8" s="13" t="s">
        <v>9</v>
      </c>
      <c r="C8" s="12">
        <v>18</v>
      </c>
      <c r="D8" s="10">
        <v>1273</v>
      </c>
      <c r="E8" s="11">
        <f t="shared" si="0"/>
        <v>1413.9827179890024</v>
      </c>
      <c r="F8" s="21"/>
      <c r="G8" s="21"/>
      <c r="H8" s="21"/>
    </row>
    <row r="9" spans="1:8" s="5" customFormat="1" ht="34.5">
      <c r="A9" s="14">
        <v>5</v>
      </c>
      <c r="B9" s="13" t="s">
        <v>10</v>
      </c>
      <c r="C9" s="12">
        <v>34</v>
      </c>
      <c r="D9" s="10">
        <v>2043</v>
      </c>
      <c r="E9" s="11">
        <f t="shared" si="0"/>
        <v>1664.2192853646598</v>
      </c>
      <c r="F9" s="21"/>
      <c r="G9" s="21"/>
      <c r="H9" s="21"/>
    </row>
    <row r="10" spans="1:8" s="5" customFormat="1" ht="30" customHeight="1">
      <c r="A10" s="14">
        <v>6</v>
      </c>
      <c r="B10" s="13" t="s">
        <v>11</v>
      </c>
      <c r="C10" s="12">
        <v>540</v>
      </c>
      <c r="D10" s="10">
        <v>33643</v>
      </c>
      <c r="E10" s="11">
        <f t="shared" si="0"/>
        <v>1605.0887257378952</v>
      </c>
      <c r="F10" s="21"/>
      <c r="G10" s="21"/>
      <c r="H10" s="21"/>
    </row>
    <row r="11" spans="1:8" s="5" customFormat="1" ht="34.5">
      <c r="A11" s="14">
        <v>7</v>
      </c>
      <c r="B11" s="13" t="s">
        <v>12</v>
      </c>
      <c r="C11" s="12">
        <v>272</v>
      </c>
      <c r="D11" s="10">
        <v>58144</v>
      </c>
      <c r="E11" s="11">
        <f t="shared" si="0"/>
        <v>467.80407264722066</v>
      </c>
      <c r="F11" s="21"/>
      <c r="G11" s="21"/>
      <c r="H11" s="21"/>
    </row>
    <row r="12" spans="1:8" s="5" customFormat="1" ht="30" customHeight="1">
      <c r="A12" s="14">
        <v>8</v>
      </c>
      <c r="B12" s="13" t="s">
        <v>13</v>
      </c>
      <c r="C12" s="12">
        <v>134</v>
      </c>
      <c r="D12" s="10">
        <v>13592</v>
      </c>
      <c r="E12" s="11">
        <f t="shared" si="0"/>
        <v>985.8740435550325</v>
      </c>
      <c r="F12" s="21"/>
      <c r="G12" s="21"/>
      <c r="H12" s="21"/>
    </row>
    <row r="13" spans="1:8" s="5" customFormat="1" ht="24">
      <c r="A13" s="14">
        <v>9</v>
      </c>
      <c r="B13" s="13" t="s">
        <v>14</v>
      </c>
      <c r="C13" s="12">
        <v>309</v>
      </c>
      <c r="D13" s="10">
        <v>26664</v>
      </c>
      <c r="E13" s="11">
        <f t="shared" si="0"/>
        <v>1158.865886588659</v>
      </c>
      <c r="F13" s="21"/>
      <c r="G13" s="21"/>
      <c r="H13" s="21"/>
    </row>
    <row r="14" spans="1:8" s="5" customFormat="1" ht="30" customHeight="1">
      <c r="A14" s="14">
        <v>10</v>
      </c>
      <c r="B14" s="13" t="s">
        <v>15</v>
      </c>
      <c r="C14" s="12">
        <v>20</v>
      </c>
      <c r="D14" s="10">
        <v>7331</v>
      </c>
      <c r="E14" s="11">
        <f t="shared" si="0"/>
        <v>272.81407720638384</v>
      </c>
      <c r="F14" s="21"/>
      <c r="G14" s="21"/>
      <c r="H14" s="21"/>
    </row>
    <row r="15" spans="1:8" s="5" customFormat="1" ht="24">
      <c r="A15" s="14">
        <v>11</v>
      </c>
      <c r="B15" s="13" t="s">
        <v>16</v>
      </c>
      <c r="C15" s="12">
        <v>26</v>
      </c>
      <c r="D15" s="10">
        <v>18111</v>
      </c>
      <c r="E15" s="11">
        <f t="shared" si="0"/>
        <v>143.55916293964992</v>
      </c>
      <c r="F15" s="21"/>
      <c r="G15" s="21"/>
      <c r="H15" s="21"/>
    </row>
    <row r="16" spans="1:8" s="5" customFormat="1" ht="29.25" customHeight="1">
      <c r="A16" s="14">
        <v>12</v>
      </c>
      <c r="B16" s="13" t="s">
        <v>17</v>
      </c>
      <c r="C16" s="12">
        <v>1</v>
      </c>
      <c r="D16" s="10">
        <v>881</v>
      </c>
      <c r="E16" s="11">
        <f t="shared" si="0"/>
        <v>113.50737797956867</v>
      </c>
      <c r="F16" s="21"/>
      <c r="G16" s="21"/>
      <c r="H16" s="21"/>
    </row>
    <row r="17" spans="1:8" s="5" customFormat="1" ht="24">
      <c r="A17" s="14">
        <v>13</v>
      </c>
      <c r="B17" s="13" t="s">
        <v>18</v>
      </c>
      <c r="C17" s="12">
        <v>14</v>
      </c>
      <c r="D17" s="10">
        <v>16078</v>
      </c>
      <c r="E17" s="11">
        <f t="shared" si="0"/>
        <v>87.07550690384376</v>
      </c>
      <c r="F17" s="21"/>
      <c r="G17" s="21"/>
      <c r="H17" s="21"/>
    </row>
    <row r="18" spans="1:8" s="5" customFormat="1" ht="30" customHeight="1">
      <c r="A18" s="14">
        <v>14</v>
      </c>
      <c r="B18" s="13" t="s">
        <v>19</v>
      </c>
      <c r="C18" s="12">
        <v>27</v>
      </c>
      <c r="D18" s="10">
        <v>6314</v>
      </c>
      <c r="E18" s="11">
        <f t="shared" si="0"/>
        <v>427.62115932847644</v>
      </c>
      <c r="F18" s="21"/>
      <c r="G18" s="21"/>
      <c r="H18" s="21"/>
    </row>
    <row r="19" spans="1:8" s="5" customFormat="1" ht="24">
      <c r="A19" s="14">
        <v>15</v>
      </c>
      <c r="B19" s="13" t="s">
        <v>20</v>
      </c>
      <c r="C19" s="12">
        <v>122</v>
      </c>
      <c r="D19" s="10">
        <v>29839</v>
      </c>
      <c r="E19" s="11">
        <f t="shared" si="0"/>
        <v>408.86088675893967</v>
      </c>
      <c r="F19" s="21"/>
      <c r="G19" s="21"/>
      <c r="H19" s="21"/>
    </row>
    <row r="20" spans="1:8" s="5" customFormat="1" ht="30" customHeight="1">
      <c r="A20" s="14">
        <v>16</v>
      </c>
      <c r="B20" s="13" t="s">
        <v>21</v>
      </c>
      <c r="C20" s="12">
        <v>15</v>
      </c>
      <c r="D20" s="10">
        <v>23795</v>
      </c>
      <c r="E20" s="11">
        <f t="shared" si="0"/>
        <v>63.03845345660853</v>
      </c>
      <c r="F20" s="21"/>
      <c r="G20" s="21"/>
      <c r="H20" s="21"/>
    </row>
    <row r="21" spans="1:8" s="5" customFormat="1" ht="24">
      <c r="A21" s="14">
        <v>17</v>
      </c>
      <c r="B21" s="13" t="s">
        <v>22</v>
      </c>
      <c r="C21" s="12">
        <v>39</v>
      </c>
      <c r="D21" s="10">
        <v>13302</v>
      </c>
      <c r="E21" s="11">
        <f t="shared" si="0"/>
        <v>293.1889941362201</v>
      </c>
      <c r="F21" s="21"/>
      <c r="G21" s="21"/>
      <c r="H21" s="21"/>
    </row>
    <row r="22" spans="1:8" s="6" customFormat="1" ht="30" customHeight="1">
      <c r="A22" s="14">
        <v>18</v>
      </c>
      <c r="B22" s="13" t="s">
        <v>23</v>
      </c>
      <c r="C22" s="12">
        <v>18</v>
      </c>
      <c r="D22" s="10">
        <v>5053</v>
      </c>
      <c r="E22" s="11">
        <f t="shared" si="0"/>
        <v>356.22402533148625</v>
      </c>
      <c r="F22" s="22"/>
      <c r="G22" s="22"/>
      <c r="H22" s="22"/>
    </row>
    <row r="23" spans="1:8" ht="24">
      <c r="A23" s="14">
        <v>19</v>
      </c>
      <c r="B23" s="13" t="s">
        <v>24</v>
      </c>
      <c r="C23" s="12">
        <v>13</v>
      </c>
      <c r="D23" s="10">
        <v>5511</v>
      </c>
      <c r="E23" s="11">
        <f t="shared" si="0"/>
        <v>235.89185265831975</v>
      </c>
      <c r="F23" s="21"/>
      <c r="G23" s="21"/>
      <c r="H23" s="21"/>
    </row>
    <row r="24" spans="1:8" ht="51.75">
      <c r="A24" s="14">
        <v>20</v>
      </c>
      <c r="B24" s="13" t="s">
        <v>4</v>
      </c>
      <c r="C24" s="12">
        <v>17</v>
      </c>
      <c r="D24" s="10">
        <v>20136</v>
      </c>
      <c r="E24" s="11">
        <f t="shared" si="0"/>
        <v>84.4259038537942</v>
      </c>
      <c r="F24" s="21"/>
      <c r="G24" s="21"/>
      <c r="H24" s="21"/>
    </row>
    <row r="25" spans="1:8" ht="24">
      <c r="A25" s="14">
        <v>21</v>
      </c>
      <c r="B25" s="13" t="s">
        <v>25</v>
      </c>
      <c r="C25" s="12">
        <v>9</v>
      </c>
      <c r="D25" s="10">
        <v>1941</v>
      </c>
      <c r="E25" s="11">
        <f t="shared" si="0"/>
        <v>463.67851622874804</v>
      </c>
      <c r="F25" s="21"/>
      <c r="G25" s="21"/>
      <c r="H25" s="21"/>
    </row>
    <row r="26" spans="1:8" ht="29.25" customHeight="1">
      <c r="A26" s="15"/>
      <c r="B26" s="18" t="s">
        <v>26</v>
      </c>
      <c r="C26" s="19">
        <f>SUM(C5:C25)</f>
        <v>2184</v>
      </c>
      <c r="D26" s="19">
        <f>SUM(D5:D25)</f>
        <v>314045</v>
      </c>
      <c r="E26" s="20">
        <f t="shared" si="0"/>
        <v>695.4417360569345</v>
      </c>
      <c r="F26" s="23"/>
      <c r="G26" s="24"/>
      <c r="H26" s="21"/>
    </row>
    <row r="27" spans="1:5" ht="17.25">
      <c r="A27" s="7"/>
      <c r="B27" s="8"/>
      <c r="C27" s="3"/>
      <c r="D27" s="3"/>
      <c r="E27" s="9"/>
    </row>
    <row r="28" spans="1:5" ht="52.5" customHeight="1">
      <c r="A28" s="28" t="s">
        <v>29</v>
      </c>
      <c r="B28" s="28"/>
      <c r="C28" s="28"/>
      <c r="D28" s="28"/>
      <c r="E28" s="28"/>
    </row>
    <row r="29" spans="1:5" ht="17.25" customHeight="1">
      <c r="A29" s="25" t="s">
        <v>28</v>
      </c>
      <c r="B29" s="25"/>
      <c r="C29" s="25"/>
      <c r="D29" s="25"/>
      <c r="E29" s="25"/>
    </row>
  </sheetData>
  <sheetProtection/>
  <mergeCells count="5">
    <mergeCell ref="A29:E29"/>
    <mergeCell ref="A1:E1"/>
    <mergeCell ref="A3:E3"/>
    <mergeCell ref="A2:E2"/>
    <mergeCell ref="A28:E28"/>
  </mergeCells>
  <printOptions horizontalCentered="1"/>
  <pageMargins left="0.1968503937007874" right="0.1968503937007874" top="0.5905511811023623" bottom="0.1968503937007874" header="0.1968503937007874" footer="0.5118110236220472"/>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factory placement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2011-01-11T08:57:25Z</cp:lastPrinted>
  <dcterms:created xsi:type="dcterms:W3CDTF">2001-07-11T11:13:26Z</dcterms:created>
  <dcterms:modified xsi:type="dcterms:W3CDTF">2020-12-02T12:36:56Z</dcterms:modified>
  <cp:category/>
  <cp:version/>
  <cp:contentType/>
  <cp:contentStatus/>
</cp:coreProperties>
</file>