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1'!$A$1:$K$45</definedName>
  </definedNames>
  <calcPr fullCalcOnLoad="1"/>
</workbook>
</file>

<file path=xl/sharedStrings.xml><?xml version="1.0" encoding="utf-8"?>
<sst xmlns="http://schemas.openxmlformats.org/spreadsheetml/2006/main" count="39" uniqueCount="23">
  <si>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</si>
  <si>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</si>
  <si>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</si>
  <si>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</si>
  <si>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</si>
  <si>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</si>
  <si>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</si>
  <si>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</si>
  <si>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</si>
  <si>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</si>
  <si>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</si>
  <si>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</si>
  <si>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</si>
  <si>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</si>
  <si>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</si>
  <si>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</si>
  <si>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</si>
  <si>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</si>
  <si>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Μάιος</t>
  </si>
  <si>
    <t>ΠΙΝΑΚΑΣ 1: ΕΓΓΕΓΡΑΜΜΕΝΗ ΑΝΕΡΓΙΑ  ΚΑΤΑ ΜΗΝΑ</t>
  </si>
  <si>
    <t>Μέσος Όρος</t>
  </si>
  <si>
    <t>.</t>
  </si>
  <si>
    <t>Μεταβολή 2009-2010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</si>
</sst>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188" fontId="0" fillId="33" borderId="12" xfId="0" applyNumberFormat="1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88" fontId="0" fillId="0" borderId="0" xfId="59" applyNumberFormat="1" applyFont="1" applyBorder="1" applyAlignment="1">
      <alignment/>
    </xf>
    <xf numFmtId="188" fontId="0" fillId="0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8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8382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1'!$AC$6:$AC$13</c:f>
              <c:strCache/>
            </c:strRef>
          </c:cat>
          <c:val>
            <c:numRef>
              <c:f>'Πινακάς 1'!$AD$6:$AD$13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1'!$AC$6:$AC$13</c:f>
              <c:strCache/>
            </c:strRef>
          </c:cat>
          <c:val>
            <c:numRef>
              <c:f>'Πινακάς 1'!$AE$6:$AE$13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1'!$AC$6:$AC$13</c:f>
              <c:strCache/>
            </c:strRef>
          </c:cat>
          <c:val>
            <c:numRef>
              <c:f>'Πινακάς 1'!$AF$6:$AF$13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1'!$AC$6:$AC$13</c:f>
              <c:strCache/>
            </c:strRef>
          </c:cat>
          <c:val>
            <c:numRef>
              <c:f>'Πινακάς 1'!$AG$6:$AG$13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1"/>
        <c:lblOffset val="100"/>
        <c:tickLblSkip val="1"/>
        <c:noMultiLvlLbl val="0"/>
      </c:catAx>
      <c:valAx>
        <c:axId val="26631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4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2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1'!$AG$6:$AG$13</c:f>
              <c:numCache/>
            </c:numRef>
          </c:val>
          <c:smooth val="0"/>
        </c:ser>
        <c:ser>
          <c:idx val="1"/>
          <c:order val="1"/>
          <c:tx>
            <c:strRef>
              <c:f>'Πινακάς 1'!$AF$5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1'!$AF$6:$AF$20</c:f>
              <c:numCache/>
            </c:numRef>
          </c:val>
          <c:smooth val="0"/>
        </c:ser>
        <c:ser>
          <c:idx val="2"/>
          <c:order val="2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1'!$AC$6:$AC$17</c:f>
              <c:strCache/>
            </c:strRef>
          </c:cat>
          <c:val>
            <c:numRef>
              <c:f>'Πινακάς 1'!$AH$6:$AH$20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1287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9525</xdr:rowOff>
    </xdr:from>
    <xdr:to>
      <xdr:col>9</xdr:col>
      <xdr:colOff>352425</xdr:colOff>
      <xdr:row>28</xdr:row>
      <xdr:rowOff>142875</xdr:rowOff>
    </xdr:to>
    <xdr:graphicFrame>
      <xdr:nvGraphicFramePr>
        <xdr:cNvPr id="1" name="Chart 10"/>
        <xdr:cNvGraphicFramePr/>
      </xdr:nvGraphicFramePr>
      <xdr:xfrm>
        <a:off x="76200" y="279082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28575</xdr:rowOff>
    </xdr:from>
    <xdr:to>
      <xdr:col>9</xdr:col>
      <xdr:colOff>381000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6675" y="528637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23" width="6.8515625" style="0" customWidth="1"/>
    <col min="24" max="28" width="8.28125" style="0" customWidth="1"/>
    <col min="29" max="30" width="13.57421875" style="0" customWidth="1"/>
  </cols>
  <sheetData>
    <row r="1" spans="1:23" ht="12.75">
      <c r="A1" s="1" t="s">
        <v>19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31.5" customHeight="1" thickBot="1">
      <c r="A4" s="3"/>
      <c r="B4" s="12">
        <v>2007</v>
      </c>
      <c r="C4" s="12">
        <v>2008</v>
      </c>
      <c r="D4" s="27" t="s">
        <v>15</v>
      </c>
      <c r="E4" s="28"/>
      <c r="F4" s="12">
        <v>2009</v>
      </c>
      <c r="G4" s="27" t="s">
        <v>14</v>
      </c>
      <c r="H4" s="28"/>
      <c r="I4" s="12">
        <v>2010</v>
      </c>
      <c r="J4" s="27" t="s">
        <v>22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34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AD5">
        <v>2007</v>
      </c>
      <c r="AE5">
        <v>2008</v>
      </c>
      <c r="AF5">
        <v>2009</v>
      </c>
      <c r="AG5">
        <v>2010</v>
      </c>
      <c r="AH5" t="s">
        <v>16</v>
      </c>
    </row>
    <row r="6" spans="1:34" ht="13.5" thickBot="1">
      <c r="A6" s="6" t="s">
        <v>1</v>
      </c>
      <c r="B6" s="9">
        <v>15041</v>
      </c>
      <c r="C6" s="9">
        <v>13571</v>
      </c>
      <c r="D6" s="7">
        <f aca="true" t="shared" si="0" ref="D6:D14">C6-B6</f>
        <v>-1470</v>
      </c>
      <c r="E6" s="11">
        <f>D6/B6</f>
        <v>-0.0977328635064158</v>
      </c>
      <c r="F6" s="9">
        <v>15786</v>
      </c>
      <c r="G6" s="7">
        <f>F6-C6</f>
        <v>2215</v>
      </c>
      <c r="H6" s="11">
        <f>G6/C6</f>
        <v>0.16321568049517354</v>
      </c>
      <c r="I6" s="9">
        <v>23645</v>
      </c>
      <c r="J6" s="7">
        <f>I6-F6</f>
        <v>7859</v>
      </c>
      <c r="K6" s="11">
        <f>J6/F6</f>
        <v>0.49784619282908904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AC6" s="13" t="s">
        <v>1</v>
      </c>
      <c r="AD6" s="2">
        <f aca="true" t="shared" si="1" ref="AD6:AE13">B6</f>
        <v>15041</v>
      </c>
      <c r="AE6" s="2">
        <f t="shared" si="1"/>
        <v>13571</v>
      </c>
      <c r="AF6" s="2">
        <v>15786</v>
      </c>
      <c r="AG6" s="2">
        <f aca="true" t="shared" si="2" ref="AG6:AG13">I6</f>
        <v>23645</v>
      </c>
      <c r="AH6" s="2">
        <v>14654</v>
      </c>
    </row>
    <row r="7" spans="1:35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aca="true" t="shared" si="3" ref="E7:E14">D7/B7</f>
        <v>-0.10367170626349892</v>
      </c>
      <c r="F7" s="9">
        <v>16383</v>
      </c>
      <c r="G7" s="7">
        <f aca="true" t="shared" si="4" ref="G7:G12">F7-C7</f>
        <v>3103</v>
      </c>
      <c r="H7" s="8">
        <f aca="true" t="shared" si="5" ref="H7:H14">G7/C7</f>
        <v>0.23365963855421687</v>
      </c>
      <c r="I7" s="9">
        <v>23949</v>
      </c>
      <c r="J7" s="7">
        <f aca="true" t="shared" si="6" ref="J7:J14">I7-F7</f>
        <v>7566</v>
      </c>
      <c r="K7" s="11">
        <f aca="true" t="shared" si="7" ref="K7:K14">J7/F7</f>
        <v>0.4618201794543124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AC7" s="13" t="s">
        <v>2</v>
      </c>
      <c r="AD7" s="2">
        <f t="shared" si="1"/>
        <v>14816</v>
      </c>
      <c r="AE7" s="2">
        <f t="shared" si="1"/>
        <v>13280</v>
      </c>
      <c r="AF7" s="2">
        <v>16383</v>
      </c>
      <c r="AG7" s="2">
        <f t="shared" si="2"/>
        <v>23949</v>
      </c>
      <c r="AH7" s="2">
        <v>14463.333333333334</v>
      </c>
      <c r="AI7" s="2"/>
    </row>
    <row r="8" spans="1:34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3"/>
        <v>-0.0609887571230556</v>
      </c>
      <c r="F8" s="9">
        <v>16806</v>
      </c>
      <c r="G8" s="7">
        <f t="shared" si="4"/>
        <v>4612</v>
      </c>
      <c r="H8" s="8">
        <f t="shared" si="5"/>
        <v>0.3782187961292439</v>
      </c>
      <c r="I8" s="9">
        <v>24336</v>
      </c>
      <c r="J8" s="7">
        <f t="shared" si="6"/>
        <v>7530</v>
      </c>
      <c r="K8" s="11">
        <f t="shared" si="7"/>
        <v>0.44805426633345236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Y8" s="2"/>
      <c r="Z8" s="14"/>
      <c r="AC8" s="13" t="s">
        <v>3</v>
      </c>
      <c r="AD8" s="2">
        <f t="shared" si="1"/>
        <v>12986</v>
      </c>
      <c r="AE8" s="2">
        <f t="shared" si="1"/>
        <v>12194</v>
      </c>
      <c r="AF8" s="2">
        <v>16806</v>
      </c>
      <c r="AG8" s="2">
        <f t="shared" si="2"/>
        <v>24336</v>
      </c>
      <c r="AH8" s="2">
        <v>12970</v>
      </c>
    </row>
    <row r="9" spans="1:35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3"/>
        <v>-0.08380768893948683</v>
      </c>
      <c r="F9" s="9">
        <v>16106</v>
      </c>
      <c r="G9" s="7">
        <f t="shared" si="4"/>
        <v>5644</v>
      </c>
      <c r="H9" s="8">
        <f t="shared" si="5"/>
        <v>0.5394761995794303</v>
      </c>
      <c r="I9" s="9">
        <v>21633</v>
      </c>
      <c r="J9" s="7">
        <f t="shared" si="6"/>
        <v>5527</v>
      </c>
      <c r="K9" s="11">
        <f t="shared" si="7"/>
        <v>0.3431640382466162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AC9" s="13" t="s">
        <v>4</v>
      </c>
      <c r="AD9" s="2">
        <f t="shared" si="1"/>
        <v>11419</v>
      </c>
      <c r="AE9" s="2">
        <f t="shared" si="1"/>
        <v>10462</v>
      </c>
      <c r="AF9" s="2">
        <v>16106</v>
      </c>
      <c r="AG9" s="2">
        <f t="shared" si="2"/>
        <v>21633</v>
      </c>
      <c r="AH9" s="2">
        <v>11081.333333333334</v>
      </c>
      <c r="AI9" s="17">
        <f>SUM(AH6:AH13)/8</f>
        <v>12394.833333333334</v>
      </c>
    </row>
    <row r="10" spans="1:34" ht="13.5" thickBot="1">
      <c r="A10" s="13" t="s">
        <v>18</v>
      </c>
      <c r="B10" s="18">
        <v>10802</v>
      </c>
      <c r="C10" s="18">
        <v>9253</v>
      </c>
      <c r="D10" s="19">
        <f t="shared" si="0"/>
        <v>-1549</v>
      </c>
      <c r="E10" s="20">
        <f t="shared" si="3"/>
        <v>-0.14339937048694687</v>
      </c>
      <c r="F10" s="18">
        <v>15158</v>
      </c>
      <c r="G10" s="19">
        <f t="shared" si="4"/>
        <v>5905</v>
      </c>
      <c r="H10" s="20">
        <f t="shared" si="5"/>
        <v>0.6381714038690155</v>
      </c>
      <c r="I10" s="18">
        <v>20583</v>
      </c>
      <c r="J10" s="19">
        <f t="shared" si="6"/>
        <v>5425</v>
      </c>
      <c r="K10" s="21">
        <f t="shared" si="7"/>
        <v>0.35789682016097113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AC10" s="13" t="s">
        <v>18</v>
      </c>
      <c r="AD10" s="2">
        <f t="shared" si="1"/>
        <v>10802</v>
      </c>
      <c r="AE10" s="2">
        <f t="shared" si="1"/>
        <v>9253</v>
      </c>
      <c r="AF10" s="2">
        <v>15158</v>
      </c>
      <c r="AG10" s="2">
        <f t="shared" si="2"/>
        <v>20583</v>
      </c>
      <c r="AH10" s="2">
        <v>10483</v>
      </c>
    </row>
    <row r="11" spans="1:34" ht="13.5" thickBot="1">
      <c r="A11" s="13" t="s">
        <v>5</v>
      </c>
      <c r="B11" s="18">
        <v>10727</v>
      </c>
      <c r="C11" s="18">
        <v>10509</v>
      </c>
      <c r="D11" s="19">
        <f t="shared" si="0"/>
        <v>-218</v>
      </c>
      <c r="E11" s="20">
        <f t="shared" si="3"/>
        <v>-0.02032255057331966</v>
      </c>
      <c r="F11" s="18">
        <v>16740</v>
      </c>
      <c r="G11" s="19">
        <f t="shared" si="4"/>
        <v>6231</v>
      </c>
      <c r="H11" s="20">
        <f t="shared" si="5"/>
        <v>0.5929203539823009</v>
      </c>
      <c r="I11" s="18">
        <v>22460</v>
      </c>
      <c r="J11" s="19">
        <f t="shared" si="6"/>
        <v>5720</v>
      </c>
      <c r="K11" s="21">
        <f t="shared" si="7"/>
        <v>0.34169653524492233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AC11" s="13" t="s">
        <v>5</v>
      </c>
      <c r="AD11" s="2">
        <f t="shared" si="1"/>
        <v>10727</v>
      </c>
      <c r="AE11" s="2">
        <f t="shared" si="1"/>
        <v>10509</v>
      </c>
      <c r="AF11" s="2">
        <v>16740</v>
      </c>
      <c r="AG11" s="2">
        <f t="shared" si="2"/>
        <v>22460</v>
      </c>
      <c r="AH11" s="2">
        <v>11298</v>
      </c>
    </row>
    <row r="12" spans="1:34" ht="13.5" thickBot="1">
      <c r="A12" s="13" t="s">
        <v>6</v>
      </c>
      <c r="B12" s="18">
        <v>12191</v>
      </c>
      <c r="C12" s="18">
        <v>11883</v>
      </c>
      <c r="D12" s="19">
        <f t="shared" si="0"/>
        <v>-308</v>
      </c>
      <c r="E12" s="20">
        <f t="shared" si="3"/>
        <v>-0.02526453941432204</v>
      </c>
      <c r="F12" s="18">
        <v>17989</v>
      </c>
      <c r="G12" s="19">
        <f t="shared" si="4"/>
        <v>6106</v>
      </c>
      <c r="H12" s="20">
        <f t="shared" si="5"/>
        <v>0.5138433055625684</v>
      </c>
      <c r="I12" s="18">
        <v>22899</v>
      </c>
      <c r="J12" s="19">
        <f t="shared" si="6"/>
        <v>4910</v>
      </c>
      <c r="K12" s="21">
        <f t="shared" si="7"/>
        <v>0.27294457724164767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AC12" s="13" t="s">
        <v>6</v>
      </c>
      <c r="AD12" s="2">
        <f t="shared" si="1"/>
        <v>12191</v>
      </c>
      <c r="AE12" s="2">
        <f t="shared" si="1"/>
        <v>11883</v>
      </c>
      <c r="AF12" s="2">
        <v>17989</v>
      </c>
      <c r="AG12" s="2">
        <f t="shared" si="2"/>
        <v>22899</v>
      </c>
      <c r="AH12" s="2">
        <v>12397</v>
      </c>
    </row>
    <row r="13" spans="1:34" ht="13.5" thickBot="1">
      <c r="A13" s="13" t="s">
        <v>7</v>
      </c>
      <c r="B13" s="18">
        <v>11783</v>
      </c>
      <c r="C13" s="18">
        <v>10801</v>
      </c>
      <c r="D13" s="19">
        <f t="shared" si="0"/>
        <v>-982</v>
      </c>
      <c r="E13" s="20">
        <f>D13/B13</f>
        <v>-0.08334040566918442</v>
      </c>
      <c r="F13" s="18">
        <v>17788</v>
      </c>
      <c r="G13" s="19">
        <f>F13-C13</f>
        <v>6987</v>
      </c>
      <c r="H13" s="20">
        <f>G13/C13</f>
        <v>0.6468845477270623</v>
      </c>
      <c r="I13" s="18">
        <v>22365</v>
      </c>
      <c r="J13" s="19">
        <f>I13-F13</f>
        <v>4577</v>
      </c>
      <c r="K13" s="21">
        <f>J13/F13</f>
        <v>0.2573082977288059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AC13" s="13" t="s">
        <v>7</v>
      </c>
      <c r="AD13" s="2">
        <f t="shared" si="1"/>
        <v>11783</v>
      </c>
      <c r="AE13" s="2">
        <f t="shared" si="1"/>
        <v>10801</v>
      </c>
      <c r="AF13" s="2">
        <v>17788</v>
      </c>
      <c r="AG13" s="2">
        <f t="shared" si="2"/>
        <v>22365</v>
      </c>
      <c r="AH13" s="2">
        <v>11812</v>
      </c>
    </row>
    <row r="14" spans="1:34" ht="13.5" thickBot="1">
      <c r="A14" s="22" t="s">
        <v>20</v>
      </c>
      <c r="B14" s="23">
        <f>AVERAGE(B6:B13)</f>
        <v>12470.625</v>
      </c>
      <c r="C14" s="23">
        <f>AVERAGE(C6:C13)</f>
        <v>11494.125</v>
      </c>
      <c r="D14" s="24">
        <f t="shared" si="0"/>
        <v>-976.5</v>
      </c>
      <c r="E14" s="25">
        <f t="shared" si="3"/>
        <v>-0.07830401443391971</v>
      </c>
      <c r="F14" s="23">
        <f>AVERAGE(F6:F13)</f>
        <v>16594.5</v>
      </c>
      <c r="G14" s="24">
        <f>F14-C14</f>
        <v>5100.375</v>
      </c>
      <c r="H14" s="25">
        <f t="shared" si="5"/>
        <v>0.4437375615803726</v>
      </c>
      <c r="I14" s="23">
        <f>AVERAGE(I6:I13)</f>
        <v>22733.75</v>
      </c>
      <c r="J14" s="24">
        <f t="shared" si="6"/>
        <v>6139.25</v>
      </c>
      <c r="K14" s="26">
        <f t="shared" si="7"/>
        <v>0.3699569134351743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2"/>
      <c r="Y14" s="15"/>
      <c r="AC14" s="13" t="s">
        <v>8</v>
      </c>
      <c r="AD14" s="2"/>
      <c r="AE14" s="2"/>
      <c r="AF14" s="2">
        <v>17618</v>
      </c>
      <c r="AG14" s="2"/>
      <c r="AH14" s="2">
        <v>10434.666666666666</v>
      </c>
    </row>
    <row r="15" spans="1:34" ht="13.5" thickBot="1">
      <c r="A15" s="1"/>
      <c r="B15" s="1"/>
      <c r="C15" s="1"/>
      <c r="D15" s="10"/>
      <c r="E15" s="10"/>
      <c r="F15" s="1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AC15" s="13" t="s">
        <v>9</v>
      </c>
      <c r="AD15" s="2"/>
      <c r="AE15" s="2"/>
      <c r="AF15" s="2">
        <v>17263</v>
      </c>
      <c r="AG15" s="2"/>
      <c r="AH15" s="2">
        <v>10207</v>
      </c>
    </row>
    <row r="16" spans="2:34" ht="13.5" thickBot="1">
      <c r="B16" s="1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C16" s="13" t="s">
        <v>10</v>
      </c>
      <c r="AD16" s="2"/>
      <c r="AE16" s="2"/>
      <c r="AF16" s="2">
        <v>20892</v>
      </c>
      <c r="AG16" s="2"/>
      <c r="AH16" s="2">
        <v>12273.666666666666</v>
      </c>
    </row>
    <row r="17" spans="29:34" ht="13.5" thickBot="1">
      <c r="AC17" s="13" t="s">
        <v>11</v>
      </c>
      <c r="AD17" s="2"/>
      <c r="AE17" s="2"/>
      <c r="AF17" s="2">
        <v>21530</v>
      </c>
      <c r="AG17" s="2"/>
      <c r="AH17" s="2">
        <v>13455.666666666666</v>
      </c>
    </row>
    <row r="18" spans="29:34" ht="13.5" thickBot="1">
      <c r="AC18" s="13"/>
      <c r="AD18" s="2"/>
      <c r="AE18" s="2"/>
      <c r="AF18" s="2"/>
      <c r="AG18" s="2"/>
      <c r="AH18" s="2"/>
    </row>
    <row r="19" spans="29:34" ht="13.5" thickBot="1">
      <c r="AC19" s="13"/>
      <c r="AD19" s="2"/>
      <c r="AE19" s="2"/>
      <c r="AF19" s="2"/>
      <c r="AG19" s="2"/>
      <c r="AH19" s="2"/>
    </row>
    <row r="20" spans="29:34" ht="13.5" thickBot="1">
      <c r="AC20" s="13"/>
      <c r="AD20" s="2"/>
      <c r="AE20" s="2"/>
      <c r="AF20" s="2"/>
      <c r="AG20" s="2"/>
      <c r="AH20" s="2"/>
    </row>
    <row r="25" ht="12.75">
      <c r="AH25" s="2"/>
    </row>
    <row r="36" ht="12.75">
      <c r="K36" t="s">
        <v>21</v>
      </c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2010-08-02T06:57:06Z</cp:lastPrinted>
  <dcterms:created xsi:type="dcterms:W3CDTF">2003-04-21T08:21:18Z</dcterms:created>
  <dcterms:modified xsi:type="dcterms:W3CDTF">2010-09-07T05:55:25Z</dcterms:modified>
  <cp:category/>
  <cp:version/>
  <cp:contentType/>
  <cp:contentStatus/>
</cp:coreProperties>
</file>