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85" windowWidth="9165" windowHeight="4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E8" i="1"/>
  <c r="D8" i="1"/>
  <c r="C8" i="1"/>
  <c r="N8" i="1"/>
  <c r="M8" i="1"/>
  <c r="L8" i="1"/>
  <c r="K8" i="1"/>
  <c r="J8" i="1"/>
  <c r="I8" i="1"/>
  <c r="H8" i="1"/>
  <c r="G8" i="1"/>
  <c r="F8" i="1"/>
  <c r="O8" i="1" l="1"/>
  <c r="P8" i="1" s="1"/>
  <c r="P5" i="1" l="1"/>
  <c r="P6" i="1"/>
  <c r="P7" i="1"/>
</calcChain>
</file>

<file path=xl/sharedStrings.xml><?xml version="1.0" encoding="utf-8"?>
<sst xmlns="http://schemas.openxmlformats.org/spreadsheetml/2006/main" count="22" uniqueCount="21">
  <si>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</si>
  <si>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</si>
  <si>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</si>
  <si>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</si>
  <si>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</si>
  <si>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</si>
  <si>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</si>
  <si>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</si>
  <si>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</si>
  <si>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</si>
  <si>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</si>
  <si>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</si>
  <si>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ΣΥΝΟΛΟ</t>
  </si>
  <si>
    <t>ΙΔΙΩΤΙΚΟΣ</t>
  </si>
  <si>
    <t>ΔΗΜΟΣΙΟΣ</t>
  </si>
  <si>
    <t>ΗΜΙΚΡΑΤΙΚΟΣ</t>
  </si>
  <si>
    <t>%</t>
  </si>
  <si>
    <t>ΕΡΓΟΔΟΤΗΣ/TOMEAΣ</t>
  </si>
  <si>
    <r>
      <t>/</t>
    </r>
    <r>
      <rPr>
        <b/>
        <sz val="10"/>
        <color rgb="FFFF0000"/>
        <rFont val="Arial Greek"/>
        <charset val="161"/>
      </rPr>
      <t>67R</t>
    </r>
  </si>
  <si>
    <t>Πίνακας 14</t>
  </si>
  <si>
    <t>ΤΟΠΟΘΕΤΗΣΕΙΣ ΚΑΤΑ ΚΑΤΗΓΟΡΙΑ ΕΡΓΟΔΟΤΗ ΚΑΙ ΚΑΤΑ ΜΗΝΑ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</si>
</sst>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1" xfId="0" applyNumberFormat="1" applyFont="1" applyBorder="1"/>
    <xf numFmtId="3" fontId="0" fillId="0" borderId="0" xfId="0" applyNumberFormat="1"/>
    <xf numFmtId="9" fontId="2" fillId="0" borderId="2" xfId="0" applyNumberFormat="1" applyFont="1" applyBorder="1" applyAlignment="1"/>
    <xf numFmtId="3" fontId="2" fillId="0" borderId="2" xfId="0" applyNumberFormat="1" applyFont="1" applyBorder="1" applyAlignment="1"/>
    <xf numFmtId="0" fontId="1" fillId="0" borderId="0" xfId="0" applyFont="1" applyAlignment="1"/>
    <xf numFmtId="0" fontId="0" fillId="0" borderId="0" xfId="0" applyAlignment="1"/>
    <xf numFmtId="0" fontId="0" fillId="0" borderId="0" xfId="0" quotePrefix="1" applyAlignment="1"/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2" fillId="0" borderId="1" xfId="0" applyNumberFormat="1" applyFont="1" applyBorder="1" applyAlignment="1"/>
    <xf numFmtId="0" fontId="5" fillId="0" borderId="2" xfId="0" applyFont="1" applyBorder="1" applyAlignment="1"/>
    <xf numFmtId="0" fontId="6" fillId="0" borderId="0" xfId="0" applyFont="1" applyAlignment="1"/>
    <xf numFmtId="3" fontId="2" fillId="0" borderId="3" xfId="0" applyNumberFormat="1" applyFont="1" applyFill="1" applyBorder="1" applyAlignment="1"/>
    <xf numFmtId="0" fontId="5" fillId="0" borderId="3" xfId="0" applyFont="1" applyFill="1" applyBorder="1" applyAlignment="1"/>
    <xf numFmtId="3" fontId="2" fillId="0" borderId="3" xfId="0" applyNumberFormat="1" applyFont="1" applyBorder="1" applyAlignment="1"/>
    <xf numFmtId="9" fontId="2" fillId="0" borderId="3" xfId="0" applyNumberFormat="1" applyFont="1" applyBorder="1" applyAlignment="1"/>
    <xf numFmtId="0" fontId="2" fillId="0" borderId="4" xfId="0" applyFont="1" applyBorder="1" applyAlignment="1"/>
    <xf numFmtId="0" fontId="2" fillId="0" borderId="7" xfId="0" applyFont="1" applyBorder="1" applyAlignment="1"/>
    <xf numFmtId="0" fontId="0" fillId="0" borderId="6" xfId="0" applyBorder="1" applyAlignment="1"/>
    <xf numFmtId="0" fontId="2" fillId="0" borderId="6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M8" sqref="M8"/>
    </sheetView>
  </sheetViews>
  <sheetFormatPr defaultRowHeight="12.75" x14ac:dyDescent="0.2"/>
  <cols>
    <col min="1" max="1" width="10.7109375" style="10" bestFit="1" customWidth="1"/>
    <col min="2" max="2" width="13.28515625" style="10" customWidth="1"/>
    <col min="3" max="4" width="7.5703125" customWidth="1"/>
    <col min="5" max="6" width="7.42578125" customWidth="1"/>
    <col min="7" max="7" width="7.5703125" customWidth="1"/>
    <col min="8" max="8" width="6.7109375" customWidth="1"/>
    <col min="9" max="9" width="7.28515625" customWidth="1"/>
    <col min="10" max="10" width="8.140625" customWidth="1"/>
    <col min="11" max="11" width="8" customWidth="1"/>
    <col min="12" max="12" width="7.5703125" customWidth="1"/>
    <col min="13" max="13" width="7.7109375" customWidth="1"/>
    <col min="14" max="14" width="7.42578125" customWidth="1"/>
    <col min="15" max="15" width="8.42578125" customWidth="1"/>
  </cols>
  <sheetData>
    <row r="1" spans="1:18" x14ac:dyDescent="0.2">
      <c r="A1" s="9" t="s">
        <v>19</v>
      </c>
      <c r="B1" s="9" t="s">
        <v>18</v>
      </c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</row>
    <row r="2" spans="1:18" x14ac:dyDescent="0.2">
      <c r="A2" s="17"/>
      <c r="C2" s="1" t="s">
        <v>20</v>
      </c>
    </row>
    <row r="3" spans="1:18" ht="13.5" thickBot="1" x14ac:dyDescent="0.25"/>
    <row r="4" spans="1:18" ht="33" customHeight="1" thickBot="1" x14ac:dyDescent="0.25">
      <c r="A4" s="22" t="s">
        <v>17</v>
      </c>
      <c r="B4" s="24"/>
      <c r="C4" s="12" t="s">
        <v>0</v>
      </c>
      <c r="D4" s="12" t="s">
        <v>1</v>
      </c>
      <c r="E4" s="26" t="s">
        <v>2</v>
      </c>
      <c r="F4" s="12" t="s">
        <v>3</v>
      </c>
      <c r="G4" s="27" t="s">
        <v>4</v>
      </c>
      <c r="H4" s="12" t="s">
        <v>5</v>
      </c>
      <c r="I4" s="28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3" t="s">
        <v>12</v>
      </c>
      <c r="P4" s="14" t="s">
        <v>16</v>
      </c>
    </row>
    <row r="5" spans="1:18" ht="33" customHeight="1" thickBot="1" x14ac:dyDescent="0.25">
      <c r="A5" s="22" t="s">
        <v>14</v>
      </c>
      <c r="B5" s="25"/>
      <c r="C5" s="8">
        <v>2</v>
      </c>
      <c r="D5" s="8">
        <v>1</v>
      </c>
      <c r="E5" s="16">
        <v>31</v>
      </c>
      <c r="F5" s="8">
        <v>72</v>
      </c>
      <c r="G5" s="8">
        <v>49</v>
      </c>
      <c r="H5" s="8">
        <v>76</v>
      </c>
      <c r="I5" s="8">
        <v>6</v>
      </c>
      <c r="J5" s="8">
        <v>78</v>
      </c>
      <c r="K5" s="8">
        <v>4</v>
      </c>
      <c r="L5" s="8">
        <v>8</v>
      </c>
      <c r="M5" s="8">
        <v>2</v>
      </c>
      <c r="N5" s="8">
        <v>3</v>
      </c>
      <c r="O5" s="8">
        <f>SUM(C5:N5)</f>
        <v>332</v>
      </c>
      <c r="P5" s="7">
        <f>O5/$O$8</f>
        <v>0.11727304839279407</v>
      </c>
    </row>
    <row r="6" spans="1:18" ht="33" customHeight="1" thickBot="1" x14ac:dyDescent="0.25">
      <c r="A6" s="22" t="s">
        <v>15</v>
      </c>
      <c r="B6" s="25"/>
      <c r="C6" s="8">
        <v>11</v>
      </c>
      <c r="D6" s="8">
        <v>1</v>
      </c>
      <c r="E6" s="16">
        <v>6</v>
      </c>
      <c r="F6" s="8">
        <v>0</v>
      </c>
      <c r="G6" s="8">
        <v>8</v>
      </c>
      <c r="H6" s="8">
        <v>4</v>
      </c>
      <c r="I6" s="8">
        <v>5</v>
      </c>
      <c r="J6" s="8">
        <v>1</v>
      </c>
      <c r="K6" s="8">
        <v>13</v>
      </c>
      <c r="L6" s="8">
        <v>5</v>
      </c>
      <c r="M6" s="8">
        <v>6</v>
      </c>
      <c r="N6" s="8">
        <v>1</v>
      </c>
      <c r="O6" s="8">
        <f t="shared" ref="O6:O8" si="0">SUM(C6:N6)</f>
        <v>61</v>
      </c>
      <c r="P6" s="7">
        <f>O6/$O$8</f>
        <v>2.1547156481808549E-2</v>
      </c>
    </row>
    <row r="7" spans="1:18" ht="33" customHeight="1" thickBot="1" x14ac:dyDescent="0.25">
      <c r="A7" s="22" t="s">
        <v>13</v>
      </c>
      <c r="B7" s="25"/>
      <c r="C7" s="18">
        <v>128</v>
      </c>
      <c r="D7" s="18">
        <v>106</v>
      </c>
      <c r="E7" s="19">
        <v>128</v>
      </c>
      <c r="F7" s="18">
        <v>146</v>
      </c>
      <c r="G7" s="18">
        <v>243</v>
      </c>
      <c r="H7" s="18">
        <v>173</v>
      </c>
      <c r="I7" s="18">
        <v>131</v>
      </c>
      <c r="J7" s="18">
        <v>102</v>
      </c>
      <c r="K7" s="18">
        <v>126</v>
      </c>
      <c r="L7" s="18">
        <v>97</v>
      </c>
      <c r="M7" s="20">
        <v>581</v>
      </c>
      <c r="N7" s="20">
        <v>477</v>
      </c>
      <c r="O7" s="20">
        <f t="shared" si="0"/>
        <v>2438</v>
      </c>
      <c r="P7" s="21">
        <f>O7/$O$8</f>
        <v>0.86117979512539744</v>
      </c>
    </row>
    <row r="8" spans="1:18" ht="30.75" customHeight="1" thickBot="1" x14ac:dyDescent="0.25">
      <c r="A8" s="22" t="s">
        <v>12</v>
      </c>
      <c r="B8" s="23"/>
      <c r="C8" s="5">
        <f t="shared" ref="C8:N8" si="1">SUM(C5:C7)</f>
        <v>141</v>
      </c>
      <c r="D8" s="5">
        <f t="shared" si="1"/>
        <v>108</v>
      </c>
      <c r="E8" s="5">
        <f t="shared" si="1"/>
        <v>165</v>
      </c>
      <c r="F8" s="5">
        <f t="shared" si="1"/>
        <v>218</v>
      </c>
      <c r="G8" s="5">
        <f t="shared" si="1"/>
        <v>300</v>
      </c>
      <c r="H8" s="5">
        <f t="shared" si="1"/>
        <v>253</v>
      </c>
      <c r="I8" s="5">
        <f t="shared" si="1"/>
        <v>142</v>
      </c>
      <c r="J8" s="5">
        <f t="shared" si="1"/>
        <v>181</v>
      </c>
      <c r="K8" s="5">
        <f t="shared" si="1"/>
        <v>143</v>
      </c>
      <c r="L8" s="5">
        <f t="shared" si="1"/>
        <v>110</v>
      </c>
      <c r="M8" s="5">
        <f t="shared" si="1"/>
        <v>589</v>
      </c>
      <c r="N8" s="5">
        <f t="shared" si="1"/>
        <v>481</v>
      </c>
      <c r="O8" s="5">
        <f t="shared" si="0"/>
        <v>2831</v>
      </c>
      <c r="P8" s="15">
        <f>O8/$O$8</f>
        <v>1</v>
      </c>
      <c r="R8" s="6"/>
    </row>
    <row r="9" spans="1:18" x14ac:dyDescent="0.2">
      <c r="A9" s="11"/>
    </row>
    <row r="10" spans="1:18" x14ac:dyDescent="0.2">
      <c r="C10" s="6"/>
      <c r="D10" s="6"/>
      <c r="E10" s="6"/>
    </row>
    <row r="11" spans="1:18" x14ac:dyDescent="0.2">
      <c r="C11" s="6"/>
      <c r="O11" s="6"/>
    </row>
    <row r="12" spans="1:18" x14ac:dyDescent="0.2">
      <c r="C12" s="6"/>
      <c r="D12" s="6"/>
      <c r="E12" s="6"/>
      <c r="F12" s="6"/>
    </row>
  </sheetData>
  <mergeCells count="5">
    <mergeCell ref="A8:B8"/>
    <mergeCell ref="A4:B4"/>
    <mergeCell ref="A5:B5"/>
    <mergeCell ref="A6:B6"/>
    <mergeCell ref="A7:B7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Τμήμα Εργασίας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Έλενα Σιβιτανίδου</dc:creator>
  <cp:lastModifiedBy>Administrator</cp:lastModifiedBy>
  <cp:lastPrinted>2018-02-05T08:36:03Z</cp:lastPrinted>
  <dcterms:created xsi:type="dcterms:W3CDTF">2003-09-09T07:42:47Z</dcterms:created>
  <dcterms:modified xsi:type="dcterms:W3CDTF">2018-02-05T08:46:09Z</dcterms:modified>
</cp:coreProperties>
</file>